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harts/chart4.xml" ContentType="application/vnd.openxmlformats-officedocument.drawingml.chart+xml"/>
  <Override PartName="/xl/charts/chart3.xml" ContentType="application/vnd.openxmlformats-officedocument.drawingml.chart+xml"/>
  <Override PartName="/xl/worksheets/sheet1.xml" ContentType="application/vnd.openxmlformats-officedocument.spreadsheetml.workshee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chart1.xml" ContentType="application/vnd.openxmlformats-officedocument.drawingml.chart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drawings/drawing1.xml" ContentType="application/vnd.openxmlformats-officedocument.drawing+xml"/>
  <Override PartName="/xl/worksheets/sheet9.xml" ContentType="application/vnd.openxmlformats-officedocument.spreadsheetml.worksheet+xml"/>
  <Override PartName="/xl/worksheets/sheet7.xml" ContentType="application/vnd.openxmlformats-officedocument.spreadsheetml.worksheet+xml"/>
  <Override PartName="/xl/worksheets/sheet6.xml" ContentType="application/vnd.openxmlformats-officedocument.spreadsheetml.worksheet+xml"/>
  <Override PartName="/xl/worksheets/sheet5.xml" ContentType="application/vnd.openxmlformats-officedocument.spreadsheetml.worksheet+xml"/>
  <Override PartName="/xl/worksheets/sheet8.xml" ContentType="application/vnd.openxmlformats-officedocument.spreadsheetml.workshee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0" windowWidth="11475" windowHeight="12075"/>
  </bookViews>
  <sheets>
    <sheet name="FrancisCk_15KOA006" sheetId="2" r:id="rId1"/>
    <sheet name="ProhibitionCk_Composite" sheetId="7" r:id="rId2"/>
    <sheet name="15KOA004" sheetId="1" r:id="rId3"/>
    <sheet name="15KOA007" sheetId="3" r:id="rId4"/>
    <sheet name="15KOA009" sheetId="4" r:id="rId5"/>
    <sheet name="15KOA011" sheetId="5" r:id="rId6"/>
    <sheet name="15KOA012" sheetId="6" r:id="rId7"/>
    <sheet name="Graphs_Prohibition" sheetId="8" r:id="rId8"/>
    <sheet name="Graphs_Francis" sheetId="9" r:id="rId9"/>
  </sheets>
  <calcPr calcId="145621"/>
</workbook>
</file>

<file path=xl/calcChain.xml><?xml version="1.0" encoding="utf-8"?>
<calcChain xmlns="http://schemas.openxmlformats.org/spreadsheetml/2006/main">
  <c r="G253" i="7" l="1"/>
  <c r="G252" i="7" l="1"/>
  <c r="G251" i="7"/>
  <c r="C170" i="7" l="1"/>
  <c r="C171" i="7" s="1"/>
  <c r="C172" i="7" s="1"/>
  <c r="C173" i="7" s="1"/>
  <c r="C174" i="7" s="1"/>
  <c r="C175" i="7" s="1"/>
  <c r="C176" i="7" s="1"/>
  <c r="C177" i="7" s="1"/>
  <c r="C178" i="7" s="1"/>
  <c r="C179" i="7" s="1"/>
  <c r="C180" i="7" s="1"/>
  <c r="C181" i="7" s="1"/>
  <c r="C182" i="7" s="1"/>
  <c r="C183" i="7" s="1"/>
  <c r="C184" i="7" s="1"/>
  <c r="C185" i="7" s="1"/>
  <c r="C186" i="7" s="1"/>
  <c r="C187" i="7" s="1"/>
  <c r="C188" i="7" s="1"/>
  <c r="C189" i="7" s="1"/>
  <c r="C190" i="7" s="1"/>
  <c r="C191" i="7" s="1"/>
  <c r="C192" i="7" s="1"/>
  <c r="C193" i="7" s="1"/>
  <c r="C194" i="7" s="1"/>
  <c r="C195" i="7" s="1"/>
  <c r="C196" i="7" s="1"/>
  <c r="A41" i="7"/>
  <c r="A42" i="7"/>
  <c r="B4" i="7"/>
  <c r="B5" i="7" s="1"/>
  <c r="B6" i="7" s="1"/>
  <c r="B7" i="7" s="1"/>
  <c r="B8" i="7" s="1"/>
  <c r="B9" i="7" s="1"/>
  <c r="B10" i="7" s="1"/>
  <c r="B11" i="7" s="1"/>
  <c r="B12" i="7" s="1"/>
  <c r="B13" i="7" s="1"/>
  <c r="B14" i="7" s="1"/>
  <c r="B15" i="7" s="1"/>
  <c r="B16" i="7" s="1"/>
  <c r="B17" i="7" s="1"/>
  <c r="B18" i="7" s="1"/>
  <c r="B19" i="7" s="1"/>
  <c r="B20" i="7" s="1"/>
  <c r="B21" i="7" s="1"/>
  <c r="B22" i="7" s="1"/>
  <c r="B23" i="7" s="1"/>
  <c r="B24" i="7" s="1"/>
  <c r="B25" i="7" s="1"/>
  <c r="B26" i="7" s="1"/>
  <c r="B27" i="7" s="1"/>
  <c r="B28" i="7" s="1"/>
  <c r="B29" i="7" s="1"/>
  <c r="B30" i="7" s="1"/>
  <c r="B31" i="7" s="1"/>
  <c r="B32" i="7" s="1"/>
  <c r="B33" i="7" s="1"/>
  <c r="B34" i="7" s="1"/>
  <c r="B35" i="7" s="1"/>
  <c r="B36" i="7" s="1"/>
  <c r="B37" i="7" s="1"/>
  <c r="B38" i="7" s="1"/>
  <c r="B39" i="7" s="1"/>
  <c r="B40" i="7" s="1"/>
  <c r="A40" i="7" s="1"/>
  <c r="B43" i="7"/>
  <c r="B44" i="7" s="1"/>
  <c r="B45" i="7" s="1"/>
  <c r="B46" i="7" s="1"/>
  <c r="B47" i="7" s="1"/>
  <c r="B48" i="7" s="1"/>
  <c r="B49" i="7" s="1"/>
  <c r="B50" i="7" s="1"/>
  <c r="B51" i="7" s="1"/>
  <c r="B52" i="7" s="1"/>
  <c r="B53" i="7" s="1"/>
  <c r="B54" i="7" s="1"/>
  <c r="B55" i="7" s="1"/>
  <c r="B56" i="7" s="1"/>
  <c r="B57" i="7" s="1"/>
  <c r="B58" i="7" s="1"/>
  <c r="B59" i="7" s="1"/>
  <c r="B60" i="7" s="1"/>
  <c r="B61" i="7" s="1"/>
  <c r="B62" i="7" s="1"/>
  <c r="A62" i="7" s="1"/>
  <c r="C43" i="7"/>
  <c r="C44" i="7" s="1"/>
  <c r="C45" i="7" s="1"/>
  <c r="C46" i="7" s="1"/>
  <c r="C47" i="7" s="1"/>
  <c r="C48" i="7" s="1"/>
  <c r="C49" i="7" s="1"/>
  <c r="C50" i="7" s="1"/>
  <c r="C51" i="7" s="1"/>
  <c r="C52" i="7" s="1"/>
  <c r="C53" i="7" s="1"/>
  <c r="C54" i="7" s="1"/>
  <c r="C55" i="7" s="1"/>
  <c r="C56" i="7" s="1"/>
  <c r="C57" i="7" s="1"/>
  <c r="C58" i="7" s="1"/>
  <c r="C59" i="7" s="1"/>
  <c r="C60" i="7" s="1"/>
  <c r="C61" i="7" s="1"/>
  <c r="C62" i="7" s="1"/>
  <c r="B64" i="7" s="1"/>
  <c r="B65" i="7" s="1"/>
  <c r="B66" i="7" s="1"/>
  <c r="B67" i="7" s="1"/>
  <c r="B68" i="7" s="1"/>
  <c r="B69" i="7" s="1"/>
  <c r="B70" i="7" s="1"/>
  <c r="B71" i="7" s="1"/>
  <c r="B72" i="7" s="1"/>
  <c r="B73" i="7" s="1"/>
  <c r="B74" i="7" s="1"/>
  <c r="B75" i="7" s="1"/>
  <c r="B76" i="7" s="1"/>
  <c r="B77" i="7" s="1"/>
  <c r="B78" i="7" s="1"/>
  <c r="B79" i="7" s="1"/>
  <c r="B80" i="7" s="1"/>
  <c r="B81" i="7" s="1"/>
  <c r="B82" i="7" s="1"/>
  <c r="B83" i="7" s="1"/>
  <c r="B84" i="7" s="1"/>
  <c r="B85" i="7" s="1"/>
  <c r="B86" i="7" s="1"/>
  <c r="B87" i="7" s="1"/>
  <c r="B88" i="7" s="1"/>
  <c r="B89" i="7" s="1"/>
  <c r="B90" i="7" s="1"/>
  <c r="B91" i="7" s="1"/>
  <c r="B92" i="7" s="1"/>
  <c r="B93" i="7" s="1"/>
  <c r="B94" i="7" s="1"/>
  <c r="B95" i="7" s="1"/>
  <c r="B96" i="7" s="1"/>
  <c r="B97" i="7" s="1"/>
  <c r="B98" i="7" s="1"/>
  <c r="B99" i="7" s="1"/>
  <c r="B100" i="7" s="1"/>
  <c r="B101" i="7" s="1"/>
  <c r="B102" i="7" s="1"/>
  <c r="B103" i="7" s="1"/>
  <c r="B104" i="7" s="1"/>
  <c r="B105" i="7" s="1"/>
  <c r="B106" i="7" s="1"/>
  <c r="B107" i="7" s="1"/>
  <c r="B108" i="7" s="1"/>
  <c r="B109" i="7" s="1"/>
  <c r="B110" i="7" s="1"/>
  <c r="B111" i="7" s="1"/>
  <c r="B112" i="7" s="1"/>
  <c r="B113" i="7" s="1"/>
  <c r="B114" i="7" s="1"/>
  <c r="B115" i="7" s="1"/>
  <c r="B116" i="7" s="1"/>
  <c r="B117" i="7" s="1"/>
  <c r="B118" i="7" s="1"/>
  <c r="B119" i="7" s="1"/>
  <c r="B120" i="7" s="1"/>
  <c r="B121" i="7" s="1"/>
  <c r="B122" i="7" s="1"/>
  <c r="B123" i="7" s="1"/>
  <c r="B124" i="7" s="1"/>
  <c r="B125" i="7" s="1"/>
  <c r="B126" i="7" s="1"/>
  <c r="B127" i="7" s="1"/>
  <c r="B128" i="7" s="1"/>
  <c r="B129" i="7" s="1"/>
  <c r="A129" i="7" s="1"/>
  <c r="C4" i="7"/>
  <c r="C5" i="7" s="1"/>
  <c r="C6" i="7" s="1"/>
  <c r="C7" i="7" s="1"/>
  <c r="C8" i="7" s="1"/>
  <c r="C9" i="7" s="1"/>
  <c r="C10" i="7" s="1"/>
  <c r="C11" i="7" s="1"/>
  <c r="C12" i="7" s="1"/>
  <c r="C13" i="7" s="1"/>
  <c r="C14" i="7" s="1"/>
  <c r="C15" i="7" s="1"/>
  <c r="C16" i="7" s="1"/>
  <c r="C17" i="7" s="1"/>
  <c r="C18" i="7" s="1"/>
  <c r="C19" i="7" s="1"/>
  <c r="C20" i="7" s="1"/>
  <c r="C21" i="7" s="1"/>
  <c r="C22" i="7" s="1"/>
  <c r="C23" i="7" s="1"/>
  <c r="C24" i="7" s="1"/>
  <c r="C25" i="7" s="1"/>
  <c r="C26" i="7" s="1"/>
  <c r="C27" i="7" s="1"/>
  <c r="C28" i="7" s="1"/>
  <c r="C29" i="7" s="1"/>
  <c r="C30" i="7" s="1"/>
  <c r="C31" i="7" s="1"/>
  <c r="C32" i="7" s="1"/>
  <c r="C33" i="7" s="1"/>
  <c r="C34" i="7" s="1"/>
  <c r="C35" i="7" s="1"/>
  <c r="C36" i="7" s="1"/>
  <c r="C37" i="7" s="1"/>
  <c r="C38" i="7" s="1"/>
  <c r="C39" i="7" s="1"/>
  <c r="C40" i="7" s="1"/>
  <c r="B131" i="7" l="1"/>
  <c r="A131" i="7" s="1"/>
  <c r="B162" i="7"/>
  <c r="A162" i="7" s="1"/>
  <c r="B158" i="7"/>
  <c r="A158" i="7" s="1"/>
  <c r="B154" i="7"/>
  <c r="A154" i="7" s="1"/>
  <c r="B150" i="7"/>
  <c r="A150" i="7" s="1"/>
  <c r="B146" i="7"/>
  <c r="A146" i="7" s="1"/>
  <c r="B142" i="7"/>
  <c r="A142" i="7" s="1"/>
  <c r="B138" i="7"/>
  <c r="A138" i="7" s="1"/>
  <c r="B134" i="7"/>
  <c r="A134" i="7" s="1"/>
  <c r="B165" i="7"/>
  <c r="B161" i="7"/>
  <c r="A161" i="7" s="1"/>
  <c r="B157" i="7"/>
  <c r="A157" i="7" s="1"/>
  <c r="B153" i="7"/>
  <c r="A153" i="7" s="1"/>
  <c r="B149" i="7"/>
  <c r="A149" i="7" s="1"/>
  <c r="B145" i="7"/>
  <c r="A145" i="7" s="1"/>
  <c r="B141" i="7"/>
  <c r="A141" i="7" s="1"/>
  <c r="B137" i="7"/>
  <c r="A137" i="7" s="1"/>
  <c r="B133" i="7"/>
  <c r="A133" i="7" s="1"/>
  <c r="B164" i="7"/>
  <c r="A164" i="7" s="1"/>
  <c r="B160" i="7"/>
  <c r="A160" i="7" s="1"/>
  <c r="B156" i="7"/>
  <c r="A156" i="7" s="1"/>
  <c r="B152" i="7"/>
  <c r="A152" i="7" s="1"/>
  <c r="B148" i="7"/>
  <c r="A148" i="7" s="1"/>
  <c r="B144" i="7"/>
  <c r="A144" i="7" s="1"/>
  <c r="B140" i="7"/>
  <c r="A140" i="7" s="1"/>
  <c r="B136" i="7"/>
  <c r="A136" i="7" s="1"/>
  <c r="B132" i="7"/>
  <c r="A132" i="7" s="1"/>
  <c r="B163" i="7"/>
  <c r="A163" i="7" s="1"/>
  <c r="B159" i="7"/>
  <c r="A159" i="7" s="1"/>
  <c r="B155" i="7"/>
  <c r="A155" i="7" s="1"/>
  <c r="B151" i="7"/>
  <c r="A151" i="7" s="1"/>
  <c r="B147" i="7"/>
  <c r="A147" i="7" s="1"/>
  <c r="B143" i="7"/>
  <c r="A143" i="7" s="1"/>
  <c r="B139" i="7"/>
  <c r="A139" i="7" s="1"/>
  <c r="B135" i="7"/>
  <c r="A135" i="7" s="1"/>
  <c r="A5" i="7"/>
  <c r="A45" i="7"/>
  <c r="A37" i="7"/>
  <c r="A33" i="7"/>
  <c r="A29" i="7"/>
  <c r="A25" i="7"/>
  <c r="A21" i="7"/>
  <c r="A17" i="7"/>
  <c r="A13" i="7"/>
  <c r="A9" i="7"/>
  <c r="A58" i="7"/>
  <c r="A54" i="7"/>
  <c r="A50" i="7"/>
  <c r="A82" i="7"/>
  <c r="A78" i="7"/>
  <c r="A74" i="7"/>
  <c r="A70" i="7"/>
  <c r="A66" i="7"/>
  <c r="A99" i="7"/>
  <c r="A95" i="7"/>
  <c r="A91" i="7"/>
  <c r="A87" i="7"/>
  <c r="A128" i="7"/>
  <c r="A124" i="7"/>
  <c r="A120" i="7"/>
  <c r="A116" i="7"/>
  <c r="A112" i="7"/>
  <c r="A108" i="7"/>
  <c r="A104" i="7"/>
  <c r="A48" i="7"/>
  <c r="A44" i="7"/>
  <c r="A36" i="7"/>
  <c r="A32" i="7"/>
  <c r="A28" i="7"/>
  <c r="A24" i="7"/>
  <c r="A20" i="7"/>
  <c r="A16" i="7"/>
  <c r="A12" i="7"/>
  <c r="A8" i="7"/>
  <c r="A61" i="7"/>
  <c r="A57" i="7"/>
  <c r="A53" i="7"/>
  <c r="A49" i="7"/>
  <c r="A81" i="7"/>
  <c r="A77" i="7"/>
  <c r="A73" i="7"/>
  <c r="A69" i="7"/>
  <c r="A65" i="7"/>
  <c r="A98" i="7"/>
  <c r="A94" i="7"/>
  <c r="A90" i="7"/>
  <c r="A86" i="7"/>
  <c r="A127" i="7"/>
  <c r="A123" i="7"/>
  <c r="A119" i="7"/>
  <c r="A115" i="7"/>
  <c r="A111" i="7"/>
  <c r="A107" i="7"/>
  <c r="A103" i="7"/>
  <c r="A47" i="7"/>
  <c r="A43" i="7"/>
  <c r="A39" i="7"/>
  <c r="A35" i="7"/>
  <c r="A31" i="7"/>
  <c r="A27" i="7"/>
  <c r="A23" i="7"/>
  <c r="A19" i="7"/>
  <c r="A15" i="7"/>
  <c r="A11" i="7"/>
  <c r="A7" i="7"/>
  <c r="A60" i="7"/>
  <c r="A56" i="7"/>
  <c r="A52" i="7"/>
  <c r="A84" i="7"/>
  <c r="A80" i="7"/>
  <c r="A76" i="7"/>
  <c r="A72" i="7"/>
  <c r="A68" i="7"/>
  <c r="A64" i="7"/>
  <c r="A97" i="7"/>
  <c r="A93" i="7"/>
  <c r="A89" i="7"/>
  <c r="A85" i="7"/>
  <c r="A126" i="7"/>
  <c r="A122" i="7"/>
  <c r="A118" i="7"/>
  <c r="A114" i="7"/>
  <c r="A110" i="7"/>
  <c r="A106" i="7"/>
  <c r="A102" i="7"/>
  <c r="A46" i="7"/>
  <c r="A38" i="7"/>
  <c r="A34" i="7"/>
  <c r="A30" i="7"/>
  <c r="A26" i="7"/>
  <c r="A22" i="7"/>
  <c r="A18" i="7"/>
  <c r="A14" i="7"/>
  <c r="A10" i="7"/>
  <c r="A6" i="7"/>
  <c r="A59" i="7"/>
  <c r="A55" i="7"/>
  <c r="A51" i="7"/>
  <c r="A83" i="7"/>
  <c r="A79" i="7"/>
  <c r="A75" i="7"/>
  <c r="A71" i="7"/>
  <c r="A67" i="7"/>
  <c r="A100" i="7"/>
  <c r="A96" i="7"/>
  <c r="A92" i="7"/>
  <c r="A88" i="7"/>
  <c r="A125" i="7"/>
  <c r="A121" i="7"/>
  <c r="A117" i="7"/>
  <c r="A113" i="7"/>
  <c r="A109" i="7"/>
  <c r="A105" i="7"/>
  <c r="A101" i="7"/>
  <c r="B4" i="6"/>
  <c r="B5" i="6" s="1"/>
  <c r="B6" i="6" s="1"/>
  <c r="B7" i="6" s="1"/>
  <c r="B8" i="6" s="1"/>
  <c r="B9" i="6" s="1"/>
  <c r="B10" i="6" s="1"/>
  <c r="B11" i="6" s="1"/>
  <c r="B12" i="6" s="1"/>
  <c r="B13" i="6" s="1"/>
  <c r="B14" i="6" s="1"/>
  <c r="B15" i="6" s="1"/>
  <c r="B16" i="6" s="1"/>
  <c r="B17" i="6" s="1"/>
  <c r="B18" i="6" s="1"/>
  <c r="B19" i="6" s="1"/>
  <c r="B20" i="6" s="1"/>
  <c r="B21" i="6" s="1"/>
  <c r="B22" i="6" s="1"/>
  <c r="B23" i="6" s="1"/>
  <c r="B24" i="6" s="1"/>
  <c r="B25" i="6" s="1"/>
  <c r="B26" i="6" s="1"/>
  <c r="B27" i="6" s="1"/>
  <c r="B28" i="6" s="1"/>
  <c r="B29" i="6" s="1"/>
  <c r="B30" i="6" s="1"/>
  <c r="B31" i="6" s="1"/>
  <c r="B32" i="6" s="1"/>
  <c r="B33" i="6" s="1"/>
  <c r="B36" i="6" s="1"/>
  <c r="B37" i="6" s="1"/>
  <c r="B38" i="6" s="1"/>
  <c r="B40" i="6" s="1"/>
  <c r="B41" i="6" s="1"/>
  <c r="B42" i="6" s="1"/>
  <c r="B43" i="6" s="1"/>
  <c r="B44" i="6" s="1"/>
  <c r="B45" i="6" s="1"/>
  <c r="B46" i="6" s="1"/>
  <c r="B47" i="6" s="1"/>
  <c r="B48" i="6" s="1"/>
  <c r="B49" i="6" s="1"/>
  <c r="B50" i="6" s="1"/>
  <c r="B51" i="6" s="1"/>
  <c r="B52" i="6" s="1"/>
  <c r="B53" i="6" s="1"/>
  <c r="B54" i="6" s="1"/>
  <c r="B5" i="5"/>
  <c r="B6" i="5" s="1"/>
  <c r="B7" i="5" s="1"/>
  <c r="B8" i="5" s="1"/>
  <c r="B9" i="5" s="1"/>
  <c r="B10" i="5" s="1"/>
  <c r="B11" i="5" s="1"/>
  <c r="B12" i="5" s="1"/>
  <c r="B13" i="5" s="1"/>
  <c r="B14" i="5" s="1"/>
  <c r="B15" i="5" s="1"/>
  <c r="B16" i="5" s="1"/>
  <c r="B17" i="5" s="1"/>
  <c r="B18" i="5" s="1"/>
  <c r="B19" i="5" s="1"/>
  <c r="B20" i="5" s="1"/>
  <c r="B21" i="5" s="1"/>
  <c r="B22" i="5" s="1"/>
  <c r="B23" i="5" s="1"/>
  <c r="B24" i="5" s="1"/>
  <c r="B25" i="5" s="1"/>
  <c r="B26" i="5" s="1"/>
  <c r="B27" i="5" s="1"/>
  <c r="B28" i="5" s="1"/>
  <c r="B29" i="5" s="1"/>
  <c r="B30" i="5" s="1"/>
  <c r="B31" i="5" s="1"/>
  <c r="B35" i="5" s="1"/>
  <c r="B36" i="5" s="1"/>
  <c r="B37" i="5" s="1"/>
  <c r="B38" i="5" s="1"/>
  <c r="B39" i="5" s="1"/>
  <c r="B40" i="5" s="1"/>
  <c r="B41" i="5" s="1"/>
  <c r="B42" i="5" s="1"/>
  <c r="B43" i="5" s="1"/>
  <c r="B44" i="5" s="1"/>
  <c r="B45" i="5" s="1"/>
  <c r="B46" i="5" s="1"/>
  <c r="B47" i="5" s="1"/>
  <c r="B48" i="5" s="1"/>
  <c r="B49" i="5" s="1"/>
  <c r="B50" i="5" s="1"/>
  <c r="B51" i="5" s="1"/>
  <c r="B3" i="3"/>
  <c r="B4" i="3" s="1"/>
  <c r="B5" i="3" s="1"/>
  <c r="B6" i="3" s="1"/>
  <c r="B7" i="3" s="1"/>
  <c r="B8" i="3" s="1"/>
  <c r="B9" i="3" s="1"/>
  <c r="B10" i="3" s="1"/>
  <c r="B11" i="3" s="1"/>
  <c r="B12" i="3" s="1"/>
  <c r="B13" i="3" s="1"/>
  <c r="B14" i="3" s="1"/>
  <c r="B15" i="3" s="1"/>
  <c r="B16" i="3" s="1"/>
  <c r="B17" i="3" s="1"/>
  <c r="B18" i="3" s="1"/>
  <c r="B19" i="3" s="1"/>
  <c r="B20" i="3" s="1"/>
  <c r="B21" i="3" s="1"/>
  <c r="B22" i="3" s="1"/>
  <c r="B23" i="3" s="1"/>
  <c r="B24" i="3" s="1"/>
  <c r="B25" i="3" s="1"/>
  <c r="B26" i="3" s="1"/>
  <c r="B27" i="3" s="1"/>
  <c r="B28" i="3" s="1"/>
  <c r="B29" i="3" s="1"/>
  <c r="B30" i="3" s="1"/>
  <c r="B31" i="3" s="1"/>
  <c r="B32" i="3" s="1"/>
  <c r="B33" i="3" s="1"/>
  <c r="B34" i="3" s="1"/>
  <c r="B35" i="3" s="1"/>
  <c r="B36" i="3" s="1"/>
  <c r="B37" i="3" s="1"/>
  <c r="B38" i="3" s="1"/>
  <c r="B39" i="3" s="1"/>
  <c r="B40" i="3" s="1"/>
  <c r="B41" i="3" s="1"/>
  <c r="B42" i="3" s="1"/>
  <c r="B43" i="3" s="1"/>
  <c r="B44" i="3" s="1"/>
  <c r="B45" i="3" s="1"/>
  <c r="B46" i="3" s="1"/>
  <c r="B47" i="3" s="1"/>
  <c r="B48" i="3" s="1"/>
  <c r="B49" i="3" s="1"/>
  <c r="B50" i="3" s="1"/>
  <c r="B51" i="3" s="1"/>
  <c r="B52" i="3" s="1"/>
  <c r="B53" i="3" s="1"/>
  <c r="B54" i="3" s="1"/>
  <c r="B55" i="3" s="1"/>
  <c r="B56" i="3" s="1"/>
  <c r="B57" i="3" s="1"/>
  <c r="B58" i="3" s="1"/>
  <c r="B59" i="3" s="1"/>
  <c r="B60" i="3" s="1"/>
  <c r="B61" i="3" s="1"/>
  <c r="B62" i="3" s="1"/>
  <c r="B63" i="3" s="1"/>
  <c r="B64" i="3" s="1"/>
  <c r="B65" i="3" s="1"/>
  <c r="B66" i="3" s="1"/>
  <c r="B67" i="3" s="1"/>
  <c r="B68" i="3" s="1"/>
  <c r="B69" i="3" s="1"/>
  <c r="B70" i="3" s="1"/>
  <c r="B71" i="3" s="1"/>
  <c r="B72" i="3" s="1"/>
  <c r="B73" i="3" s="1"/>
  <c r="B74" i="3" s="1"/>
  <c r="B75" i="3" s="1"/>
  <c r="B76" i="3" s="1"/>
  <c r="B77" i="3" s="1"/>
  <c r="B78" i="3" s="1"/>
  <c r="B79" i="3" s="1"/>
  <c r="B80" i="3" s="1"/>
  <c r="B81" i="3" s="1"/>
  <c r="B82" i="3" s="1"/>
  <c r="B83" i="3" s="1"/>
  <c r="B84" i="3" s="1"/>
  <c r="B85" i="3" s="1"/>
  <c r="B86" i="3" s="1"/>
  <c r="B87" i="3" s="1"/>
  <c r="B88" i="3" s="1"/>
  <c r="B89" i="3" s="1"/>
  <c r="B90" i="3" s="1"/>
  <c r="B91" i="3" s="1"/>
  <c r="B92" i="3" s="1"/>
  <c r="B93" i="3" s="1"/>
  <c r="B94" i="3" s="1"/>
  <c r="A4" i="1"/>
  <c r="A5" i="1" s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165" i="7" l="1"/>
  <c r="B170" i="7"/>
  <c r="A170" i="7" s="1"/>
  <c r="B174" i="7"/>
  <c r="A174" i="7" s="1"/>
  <c r="B178" i="7"/>
  <c r="A178" i="7" s="1"/>
  <c r="B182" i="7"/>
  <c r="A182" i="7" s="1"/>
  <c r="B186" i="7"/>
  <c r="A186" i="7" s="1"/>
  <c r="B190" i="7"/>
  <c r="A190" i="7" s="1"/>
  <c r="B194" i="7"/>
  <c r="A194" i="7" s="1"/>
  <c r="B198" i="7"/>
  <c r="B171" i="7"/>
  <c r="A171" i="7" s="1"/>
  <c r="B175" i="7"/>
  <c r="A175" i="7" s="1"/>
  <c r="B179" i="7"/>
  <c r="A179" i="7" s="1"/>
  <c r="B183" i="7"/>
  <c r="A183" i="7" s="1"/>
  <c r="B187" i="7"/>
  <c r="A187" i="7" s="1"/>
  <c r="B191" i="7"/>
  <c r="A191" i="7" s="1"/>
  <c r="B195" i="7"/>
  <c r="A195" i="7" s="1"/>
  <c r="B168" i="7"/>
  <c r="A168" i="7" s="1"/>
  <c r="B172" i="7"/>
  <c r="A172" i="7" s="1"/>
  <c r="B176" i="7"/>
  <c r="A176" i="7" s="1"/>
  <c r="B180" i="7"/>
  <c r="A180" i="7" s="1"/>
  <c r="B184" i="7"/>
  <c r="A184" i="7" s="1"/>
  <c r="B188" i="7"/>
  <c r="A188" i="7" s="1"/>
  <c r="B192" i="7"/>
  <c r="A192" i="7" s="1"/>
  <c r="B196" i="7"/>
  <c r="A196" i="7" s="1"/>
  <c r="B169" i="7"/>
  <c r="A169" i="7" s="1"/>
  <c r="B173" i="7"/>
  <c r="A173" i="7" s="1"/>
  <c r="B177" i="7"/>
  <c r="A177" i="7" s="1"/>
  <c r="B181" i="7"/>
  <c r="A181" i="7" s="1"/>
  <c r="B185" i="7"/>
  <c r="A185" i="7" s="1"/>
  <c r="B189" i="7"/>
  <c r="A189" i="7" s="1"/>
  <c r="B193" i="7"/>
  <c r="A193" i="7" s="1"/>
  <c r="B197" i="7"/>
  <c r="A197" i="7" s="1"/>
  <c r="B167" i="7"/>
  <c r="A167" i="7" s="1"/>
  <c r="A43" i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B203" i="7" l="1"/>
  <c r="A203" i="7" s="1"/>
  <c r="B207" i="7"/>
  <c r="A207" i="7" s="1"/>
  <c r="B211" i="7"/>
  <c r="A211" i="7" s="1"/>
  <c r="B215" i="7"/>
  <c r="A215" i="7" s="1"/>
  <c r="B219" i="7"/>
  <c r="A219" i="7" s="1"/>
  <c r="B223" i="7"/>
  <c r="A223" i="7" s="1"/>
  <c r="B227" i="7"/>
  <c r="A227" i="7" s="1"/>
  <c r="B230" i="7"/>
  <c r="A230" i="7" s="1"/>
  <c r="B234" i="7"/>
  <c r="A234" i="7" s="1"/>
  <c r="B238" i="7"/>
  <c r="A238" i="7" s="1"/>
  <c r="B242" i="7"/>
  <c r="A242" i="7" s="1"/>
  <c r="B246" i="7"/>
  <c r="A246" i="7" s="1"/>
  <c r="B200" i="7"/>
  <c r="A200" i="7" s="1"/>
  <c r="B206" i="7"/>
  <c r="A206" i="7" s="1"/>
  <c r="B210" i="7"/>
  <c r="A210" i="7" s="1"/>
  <c r="B218" i="7"/>
  <c r="A218" i="7" s="1"/>
  <c r="B222" i="7"/>
  <c r="A222" i="7" s="1"/>
  <c r="B204" i="7"/>
  <c r="A204" i="7" s="1"/>
  <c r="B208" i="7"/>
  <c r="A208" i="7" s="1"/>
  <c r="B212" i="7"/>
  <c r="A212" i="7" s="1"/>
  <c r="B216" i="7"/>
  <c r="A216" i="7" s="1"/>
  <c r="B220" i="7"/>
  <c r="A220" i="7" s="1"/>
  <c r="B224" i="7"/>
  <c r="A224" i="7" s="1"/>
  <c r="B228" i="7"/>
  <c r="A228" i="7" s="1"/>
  <c r="B231" i="7"/>
  <c r="A231" i="7" s="1"/>
  <c r="B235" i="7"/>
  <c r="A235" i="7" s="1"/>
  <c r="B239" i="7"/>
  <c r="A239" i="7" s="1"/>
  <c r="B243" i="7"/>
  <c r="A243" i="7" s="1"/>
  <c r="B247" i="7"/>
  <c r="A247" i="7" s="1"/>
  <c r="B202" i="7"/>
  <c r="A202" i="7" s="1"/>
  <c r="B214" i="7"/>
  <c r="A214" i="7" s="1"/>
  <c r="B226" i="7"/>
  <c r="A226" i="7" s="1"/>
  <c r="B233" i="7"/>
  <c r="A233" i="7" s="1"/>
  <c r="B237" i="7"/>
  <c r="A237" i="7" s="1"/>
  <c r="B241" i="7"/>
  <c r="A241" i="7" s="1"/>
  <c r="B245" i="7"/>
  <c r="A245" i="7" s="1"/>
  <c r="B249" i="7"/>
  <c r="A249" i="7" s="1"/>
  <c r="B201" i="7"/>
  <c r="A201" i="7" s="1"/>
  <c r="B205" i="7"/>
  <c r="A205" i="7" s="1"/>
  <c r="B209" i="7"/>
  <c r="A209" i="7" s="1"/>
  <c r="B213" i="7"/>
  <c r="A213" i="7" s="1"/>
  <c r="B217" i="7"/>
  <c r="A217" i="7" s="1"/>
  <c r="B221" i="7"/>
  <c r="A221" i="7" s="1"/>
  <c r="B225" i="7"/>
  <c r="A225" i="7" s="1"/>
  <c r="B229" i="7"/>
  <c r="A229" i="7" s="1"/>
  <c r="B232" i="7"/>
  <c r="A232" i="7" s="1"/>
  <c r="B236" i="7"/>
  <c r="A236" i="7" s="1"/>
  <c r="B240" i="7"/>
  <c r="A240" i="7" s="1"/>
  <c r="B244" i="7"/>
  <c r="A244" i="7" s="1"/>
  <c r="B248" i="7"/>
  <c r="A248" i="7" s="1"/>
  <c r="A198" i="7"/>
  <c r="A62" i="1"/>
  <c r="A63" i="1" s="1"/>
  <c r="A64" i="1" s="1"/>
  <c r="A65" i="1" s="1"/>
  <c r="A66" i="1" s="1"/>
  <c r="A67" i="1" s="1"/>
  <c r="A68" i="1" s="1"/>
  <c r="A69" i="1" s="1"/>
  <c r="A70" i="1" s="1"/>
  <c r="A71" i="1" s="1"/>
  <c r="A72" i="1" s="1"/>
</calcChain>
</file>

<file path=xl/sharedStrings.xml><?xml version="1.0" encoding="utf-8"?>
<sst xmlns="http://schemas.openxmlformats.org/spreadsheetml/2006/main" count="954" uniqueCount="35">
  <si>
    <t>Id</t>
  </si>
  <si>
    <t>Date</t>
  </si>
  <si>
    <t>Time</t>
  </si>
  <si>
    <t>Temperature</t>
  </si>
  <si>
    <t>Stabilized</t>
  </si>
  <si>
    <t>Total[ppm]</t>
  </si>
  <si>
    <t>Total[cpm]</t>
  </si>
  <si>
    <t>K[%]</t>
  </si>
  <si>
    <t>K[cpm]</t>
  </si>
  <si>
    <t>U[ppm]</t>
  </si>
  <si>
    <t>U[cpm]</t>
  </si>
  <si>
    <t>Th[ppm]</t>
  </si>
  <si>
    <t>Th[cpm]</t>
  </si>
  <si>
    <t>Dose</t>
  </si>
  <si>
    <t>Dose units</t>
  </si>
  <si>
    <t xml:space="preserve"> uR/h</t>
  </si>
  <si>
    <t>Elevation from datum</t>
  </si>
  <si>
    <t>Elevation above datum</t>
  </si>
  <si>
    <t>Notes</t>
  </si>
  <si>
    <t>Cone in Cone at top of unit 7</t>
  </si>
  <si>
    <t>Calcareous nodule</t>
  </si>
  <si>
    <t>Elevation</t>
  </si>
  <si>
    <t>correlated block</t>
  </si>
  <si>
    <t>end of gulley</t>
  </si>
  <si>
    <t>Outcrop</t>
  </si>
  <si>
    <t>15KOA004</t>
  </si>
  <si>
    <t>Elevation, station</t>
  </si>
  <si>
    <t>Comp elev</t>
  </si>
  <si>
    <t>ASL (barometric altimeter based)</t>
  </si>
  <si>
    <t>15KOA009</t>
  </si>
  <si>
    <t>15KOA011</t>
  </si>
  <si>
    <t>15KOA012</t>
  </si>
  <si>
    <t>15KOA007</t>
  </si>
  <si>
    <t>Increasingly slumped section</t>
  </si>
  <si>
    <t>GSC Open File 7951,  Appendix 2.  SGR data for Prohibition Creek and Francis Creek outcrops, field data of 2015.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</si>
</sst>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14" fontId="0" fillId="0" borderId="0" xfId="0" applyNumberFormat="1"/>
    <xf numFmtId="21" fontId="0" fillId="0" borderId="0" xfId="0" applyNumberFormat="1"/>
    <xf numFmtId="0" fontId="1" fillId="0" borderId="0" xfId="0" applyFont="1"/>
    <xf numFmtId="0" fontId="2" fillId="0" borderId="0" xfId="0" applyFont="1"/>
    <xf numFmtId="0" fontId="3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66FF"/>
      <color rgb="FF6600CC"/>
      <color rgb="FFFF33CC"/>
      <color rgb="FFCC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FrancisCk_15KOA006!$Q$2</c:f>
              <c:strCache>
                <c:ptCount val="1"/>
                <c:pt idx="0">
                  <c:v>Dose units</c:v>
                </c:pt>
              </c:strCache>
            </c:strRef>
          </c:tx>
          <c:spPr>
            <a:ln>
              <a:solidFill>
                <a:srgbClr val="FF33CC"/>
              </a:solidFill>
            </a:ln>
          </c:spPr>
          <c:marker>
            <c:symbol val="none"/>
          </c:marker>
          <c:xVal>
            <c:numRef>
              <c:f>FrancisCk_15KOA006!$B$3:$B$41</c:f>
              <c:numCache>
                <c:formatCode>General</c:formatCode>
                <c:ptCount val="39"/>
                <c:pt idx="0">
                  <c:v>13.9</c:v>
                </c:pt>
                <c:pt idx="1">
                  <c:v>13.4</c:v>
                </c:pt>
                <c:pt idx="2">
                  <c:v>12.9</c:v>
                </c:pt>
                <c:pt idx="3">
                  <c:v>12.4</c:v>
                </c:pt>
                <c:pt idx="4">
                  <c:v>11.9</c:v>
                </c:pt>
                <c:pt idx="5">
                  <c:v>11.4</c:v>
                </c:pt>
                <c:pt idx="6">
                  <c:v>10.4</c:v>
                </c:pt>
                <c:pt idx="7">
                  <c:v>9.9</c:v>
                </c:pt>
                <c:pt idx="8">
                  <c:v>9.4</c:v>
                </c:pt>
                <c:pt idx="9">
                  <c:v>8.9</c:v>
                </c:pt>
                <c:pt idx="10">
                  <c:v>8.65</c:v>
                </c:pt>
                <c:pt idx="11">
                  <c:v>8.4</c:v>
                </c:pt>
                <c:pt idx="12">
                  <c:v>8.15</c:v>
                </c:pt>
                <c:pt idx="13">
                  <c:v>7.9</c:v>
                </c:pt>
                <c:pt idx="14">
                  <c:v>7.65</c:v>
                </c:pt>
                <c:pt idx="15">
                  <c:v>7.4</c:v>
                </c:pt>
                <c:pt idx="16">
                  <c:v>7.15</c:v>
                </c:pt>
                <c:pt idx="17">
                  <c:v>6.9</c:v>
                </c:pt>
                <c:pt idx="18">
                  <c:v>6.65</c:v>
                </c:pt>
                <c:pt idx="19">
                  <c:v>6.55</c:v>
                </c:pt>
                <c:pt idx="20">
                  <c:v>6.4</c:v>
                </c:pt>
                <c:pt idx="21">
                  <c:v>6.15</c:v>
                </c:pt>
                <c:pt idx="22">
                  <c:v>5.9</c:v>
                </c:pt>
                <c:pt idx="23">
                  <c:v>5.65</c:v>
                </c:pt>
                <c:pt idx="24">
                  <c:v>5.4</c:v>
                </c:pt>
                <c:pt idx="25">
                  <c:v>5.15</c:v>
                </c:pt>
                <c:pt idx="26">
                  <c:v>4.9000000000000004</c:v>
                </c:pt>
                <c:pt idx="27">
                  <c:v>4.6500000000000004</c:v>
                </c:pt>
                <c:pt idx="28">
                  <c:v>4.4000000000000004</c:v>
                </c:pt>
                <c:pt idx="29">
                  <c:v>4.1500000000000004</c:v>
                </c:pt>
                <c:pt idx="30">
                  <c:v>3.9</c:v>
                </c:pt>
                <c:pt idx="31">
                  <c:v>3.8</c:v>
                </c:pt>
                <c:pt idx="32">
                  <c:v>3.7</c:v>
                </c:pt>
                <c:pt idx="33">
                  <c:v>3.3</c:v>
                </c:pt>
                <c:pt idx="34">
                  <c:v>3.25</c:v>
                </c:pt>
                <c:pt idx="35">
                  <c:v>3.15</c:v>
                </c:pt>
                <c:pt idx="36">
                  <c:v>3</c:v>
                </c:pt>
                <c:pt idx="37">
                  <c:v>1.5</c:v>
                </c:pt>
                <c:pt idx="38">
                  <c:v>0</c:v>
                </c:pt>
              </c:numCache>
            </c:numRef>
          </c:xVal>
          <c:yVal>
            <c:numRef>
              <c:f>FrancisCk_15KOA006!$P$3:$P$41</c:f>
              <c:numCache>
                <c:formatCode>General</c:formatCode>
                <c:ptCount val="39"/>
                <c:pt idx="0">
                  <c:v>11.6</c:v>
                </c:pt>
                <c:pt idx="1">
                  <c:v>11.5</c:v>
                </c:pt>
                <c:pt idx="2">
                  <c:v>10.9</c:v>
                </c:pt>
                <c:pt idx="3">
                  <c:v>10.1</c:v>
                </c:pt>
                <c:pt idx="4">
                  <c:v>15.5</c:v>
                </c:pt>
                <c:pt idx="5">
                  <c:v>14.4</c:v>
                </c:pt>
                <c:pt idx="6">
                  <c:v>18</c:v>
                </c:pt>
                <c:pt idx="7">
                  <c:v>15.4</c:v>
                </c:pt>
                <c:pt idx="8">
                  <c:v>11.8</c:v>
                </c:pt>
                <c:pt idx="9">
                  <c:v>15.3</c:v>
                </c:pt>
                <c:pt idx="10">
                  <c:v>21.3</c:v>
                </c:pt>
                <c:pt idx="11">
                  <c:v>23.2</c:v>
                </c:pt>
                <c:pt idx="12">
                  <c:v>22.9</c:v>
                </c:pt>
                <c:pt idx="13">
                  <c:v>22.9</c:v>
                </c:pt>
                <c:pt idx="14">
                  <c:v>18.3</c:v>
                </c:pt>
                <c:pt idx="15">
                  <c:v>17.2</c:v>
                </c:pt>
                <c:pt idx="16">
                  <c:v>19.8</c:v>
                </c:pt>
                <c:pt idx="17">
                  <c:v>22.7</c:v>
                </c:pt>
                <c:pt idx="18">
                  <c:v>16</c:v>
                </c:pt>
                <c:pt idx="19">
                  <c:v>8.9</c:v>
                </c:pt>
                <c:pt idx="20">
                  <c:v>11.1</c:v>
                </c:pt>
                <c:pt idx="21">
                  <c:v>6.5</c:v>
                </c:pt>
                <c:pt idx="22">
                  <c:v>12.1</c:v>
                </c:pt>
                <c:pt idx="23">
                  <c:v>12.9</c:v>
                </c:pt>
                <c:pt idx="24">
                  <c:v>14.6</c:v>
                </c:pt>
                <c:pt idx="25">
                  <c:v>13.8</c:v>
                </c:pt>
                <c:pt idx="26">
                  <c:v>14.9</c:v>
                </c:pt>
                <c:pt idx="27">
                  <c:v>12.5</c:v>
                </c:pt>
                <c:pt idx="28">
                  <c:v>14</c:v>
                </c:pt>
                <c:pt idx="29">
                  <c:v>9.1</c:v>
                </c:pt>
                <c:pt idx="30">
                  <c:v>14.8</c:v>
                </c:pt>
                <c:pt idx="31">
                  <c:v>12.5</c:v>
                </c:pt>
                <c:pt idx="32">
                  <c:v>8.6999999999999993</c:v>
                </c:pt>
                <c:pt idx="33">
                  <c:v>5.2</c:v>
                </c:pt>
                <c:pt idx="34">
                  <c:v>8.3000000000000007</c:v>
                </c:pt>
                <c:pt idx="35">
                  <c:v>7.8</c:v>
                </c:pt>
                <c:pt idx="36">
                  <c:v>3.6</c:v>
                </c:pt>
                <c:pt idx="37">
                  <c:v>2.2000000000000002</c:v>
                </c:pt>
                <c:pt idx="38">
                  <c:v>1.9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5673600"/>
        <c:axId val="168362368"/>
      </c:scatterChart>
      <c:valAx>
        <c:axId val="165673600"/>
        <c:scaling>
          <c:orientation val="maxMin"/>
        </c:scaling>
        <c:delete val="0"/>
        <c:axPos val="b"/>
        <c:numFmt formatCode="General" sourceLinked="1"/>
        <c:majorTickMark val="out"/>
        <c:minorTickMark val="none"/>
        <c:tickLblPos val="nextTo"/>
        <c:crossAx val="168362368"/>
        <c:crosses val="autoZero"/>
        <c:crossBetween val="midCat"/>
      </c:valAx>
      <c:valAx>
        <c:axId val="168362368"/>
        <c:scaling>
          <c:orientation val="minMax"/>
        </c:scaling>
        <c:delete val="0"/>
        <c:axPos val="r"/>
        <c:majorGridlines/>
        <c:numFmt formatCode="General" sourceLinked="1"/>
        <c:majorTickMark val="out"/>
        <c:minorTickMark val="none"/>
        <c:tickLblPos val="nextTo"/>
        <c:crossAx val="165673600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ProhibitionCk_Composite!$R$1</c:f>
              <c:strCache>
                <c:ptCount val="1"/>
                <c:pt idx="0">
                  <c:v>Dose</c:v>
                </c:pt>
              </c:strCache>
            </c:strRef>
          </c:tx>
          <c:spPr>
            <a:ln>
              <a:solidFill>
                <a:srgbClr val="FF33CC"/>
              </a:solidFill>
            </a:ln>
          </c:spPr>
          <c:marker>
            <c:symbol val="none"/>
          </c:marker>
          <c:xVal>
            <c:numRef>
              <c:f>ProhibitionCk_Composite!$A$2:$A$249</c:f>
              <c:numCache>
                <c:formatCode>General</c:formatCode>
                <c:ptCount val="248"/>
                <c:pt idx="0">
                  <c:v>194</c:v>
                </c:pt>
                <c:pt idx="1">
                  <c:v>194.5</c:v>
                </c:pt>
                <c:pt idx="2">
                  <c:v>195</c:v>
                </c:pt>
                <c:pt idx="3">
                  <c:v>195.5</c:v>
                </c:pt>
                <c:pt idx="4">
                  <c:v>196</c:v>
                </c:pt>
                <c:pt idx="5">
                  <c:v>196.5</c:v>
                </c:pt>
                <c:pt idx="6">
                  <c:v>197</c:v>
                </c:pt>
                <c:pt idx="7">
                  <c:v>197.5</c:v>
                </c:pt>
                <c:pt idx="8">
                  <c:v>198</c:v>
                </c:pt>
                <c:pt idx="9">
                  <c:v>198.5</c:v>
                </c:pt>
                <c:pt idx="10">
                  <c:v>199</c:v>
                </c:pt>
                <c:pt idx="11">
                  <c:v>199.5</c:v>
                </c:pt>
                <c:pt idx="12">
                  <c:v>200</c:v>
                </c:pt>
                <c:pt idx="13">
                  <c:v>200.5</c:v>
                </c:pt>
                <c:pt idx="14">
                  <c:v>201</c:v>
                </c:pt>
                <c:pt idx="15">
                  <c:v>201.5</c:v>
                </c:pt>
                <c:pt idx="16">
                  <c:v>202</c:v>
                </c:pt>
                <c:pt idx="17">
                  <c:v>202.5</c:v>
                </c:pt>
                <c:pt idx="18">
                  <c:v>203</c:v>
                </c:pt>
                <c:pt idx="19">
                  <c:v>203.5</c:v>
                </c:pt>
                <c:pt idx="20">
                  <c:v>204</c:v>
                </c:pt>
                <c:pt idx="21">
                  <c:v>204.5</c:v>
                </c:pt>
                <c:pt idx="22">
                  <c:v>205</c:v>
                </c:pt>
                <c:pt idx="23">
                  <c:v>205.5</c:v>
                </c:pt>
                <c:pt idx="24">
                  <c:v>206</c:v>
                </c:pt>
                <c:pt idx="25">
                  <c:v>206.5</c:v>
                </c:pt>
                <c:pt idx="26">
                  <c:v>207</c:v>
                </c:pt>
                <c:pt idx="27">
                  <c:v>207.5</c:v>
                </c:pt>
                <c:pt idx="28">
                  <c:v>208</c:v>
                </c:pt>
                <c:pt idx="29">
                  <c:v>208.5</c:v>
                </c:pt>
                <c:pt idx="30">
                  <c:v>209</c:v>
                </c:pt>
                <c:pt idx="31">
                  <c:v>209.5</c:v>
                </c:pt>
                <c:pt idx="32">
                  <c:v>210</c:v>
                </c:pt>
                <c:pt idx="33">
                  <c:v>210.5</c:v>
                </c:pt>
                <c:pt idx="34">
                  <c:v>211</c:v>
                </c:pt>
                <c:pt idx="35">
                  <c:v>211.5</c:v>
                </c:pt>
                <c:pt idx="36">
                  <c:v>212</c:v>
                </c:pt>
                <c:pt idx="37">
                  <c:v>212.5</c:v>
                </c:pt>
                <c:pt idx="38">
                  <c:v>213</c:v>
                </c:pt>
                <c:pt idx="39">
                  <c:v>213.15</c:v>
                </c:pt>
                <c:pt idx="40">
                  <c:v>213.5</c:v>
                </c:pt>
                <c:pt idx="41">
                  <c:v>214</c:v>
                </c:pt>
                <c:pt idx="42">
                  <c:v>214.5</c:v>
                </c:pt>
                <c:pt idx="43">
                  <c:v>215</c:v>
                </c:pt>
                <c:pt idx="44">
                  <c:v>215.5</c:v>
                </c:pt>
                <c:pt idx="45">
                  <c:v>216</c:v>
                </c:pt>
                <c:pt idx="46">
                  <c:v>216.5</c:v>
                </c:pt>
                <c:pt idx="47">
                  <c:v>217</c:v>
                </c:pt>
                <c:pt idx="48">
                  <c:v>217.5</c:v>
                </c:pt>
                <c:pt idx="49">
                  <c:v>218</c:v>
                </c:pt>
                <c:pt idx="50">
                  <c:v>218.5</c:v>
                </c:pt>
                <c:pt idx="51">
                  <c:v>219</c:v>
                </c:pt>
                <c:pt idx="52">
                  <c:v>219.5</c:v>
                </c:pt>
                <c:pt idx="53">
                  <c:v>220</c:v>
                </c:pt>
                <c:pt idx="54">
                  <c:v>220.5</c:v>
                </c:pt>
                <c:pt idx="55">
                  <c:v>221</c:v>
                </c:pt>
                <c:pt idx="56">
                  <c:v>221.5</c:v>
                </c:pt>
                <c:pt idx="57">
                  <c:v>222</c:v>
                </c:pt>
                <c:pt idx="58">
                  <c:v>222.5</c:v>
                </c:pt>
                <c:pt idx="59">
                  <c:v>223</c:v>
                </c:pt>
                <c:pt idx="60">
                  <c:v>223.5</c:v>
                </c:pt>
                <c:pt idx="62">
                  <c:v>224</c:v>
                </c:pt>
                <c:pt idx="63">
                  <c:v>224.5</c:v>
                </c:pt>
                <c:pt idx="64">
                  <c:v>225</c:v>
                </c:pt>
                <c:pt idx="65">
                  <c:v>225.5</c:v>
                </c:pt>
                <c:pt idx="66">
                  <c:v>226</c:v>
                </c:pt>
                <c:pt idx="67">
                  <c:v>226.5</c:v>
                </c:pt>
                <c:pt idx="68">
                  <c:v>227</c:v>
                </c:pt>
                <c:pt idx="69">
                  <c:v>227.5</c:v>
                </c:pt>
                <c:pt idx="70">
                  <c:v>228</c:v>
                </c:pt>
                <c:pt idx="71">
                  <c:v>228.5</c:v>
                </c:pt>
                <c:pt idx="72">
                  <c:v>229</c:v>
                </c:pt>
                <c:pt idx="73">
                  <c:v>229.5</c:v>
                </c:pt>
                <c:pt idx="74">
                  <c:v>230</c:v>
                </c:pt>
                <c:pt idx="75">
                  <c:v>230.5</c:v>
                </c:pt>
                <c:pt idx="76">
                  <c:v>231</c:v>
                </c:pt>
                <c:pt idx="77">
                  <c:v>231.5</c:v>
                </c:pt>
                <c:pt idx="78">
                  <c:v>232</c:v>
                </c:pt>
                <c:pt idx="79">
                  <c:v>232.5</c:v>
                </c:pt>
                <c:pt idx="80">
                  <c:v>233</c:v>
                </c:pt>
                <c:pt idx="81">
                  <c:v>233.5</c:v>
                </c:pt>
                <c:pt idx="82">
                  <c:v>234</c:v>
                </c:pt>
                <c:pt idx="83">
                  <c:v>234.5</c:v>
                </c:pt>
                <c:pt idx="84">
                  <c:v>235</c:v>
                </c:pt>
                <c:pt idx="85">
                  <c:v>235.5</c:v>
                </c:pt>
                <c:pt idx="86">
                  <c:v>236</c:v>
                </c:pt>
                <c:pt idx="87">
                  <c:v>236.5</c:v>
                </c:pt>
                <c:pt idx="88">
                  <c:v>237</c:v>
                </c:pt>
                <c:pt idx="89">
                  <c:v>237.5</c:v>
                </c:pt>
                <c:pt idx="90">
                  <c:v>238</c:v>
                </c:pt>
                <c:pt idx="91">
                  <c:v>238.5</c:v>
                </c:pt>
                <c:pt idx="92">
                  <c:v>239</c:v>
                </c:pt>
                <c:pt idx="93">
                  <c:v>239.5</c:v>
                </c:pt>
                <c:pt idx="94">
                  <c:v>240</c:v>
                </c:pt>
                <c:pt idx="95">
                  <c:v>240.5</c:v>
                </c:pt>
                <c:pt idx="96">
                  <c:v>241</c:v>
                </c:pt>
                <c:pt idx="97">
                  <c:v>241.5</c:v>
                </c:pt>
                <c:pt idx="98">
                  <c:v>242</c:v>
                </c:pt>
                <c:pt idx="99">
                  <c:v>242.5</c:v>
                </c:pt>
                <c:pt idx="100">
                  <c:v>243</c:v>
                </c:pt>
                <c:pt idx="101">
                  <c:v>243.5</c:v>
                </c:pt>
                <c:pt idx="102">
                  <c:v>244</c:v>
                </c:pt>
                <c:pt idx="103">
                  <c:v>244.5</c:v>
                </c:pt>
                <c:pt idx="104">
                  <c:v>245</c:v>
                </c:pt>
                <c:pt idx="105">
                  <c:v>245.5</c:v>
                </c:pt>
                <c:pt idx="106">
                  <c:v>246</c:v>
                </c:pt>
                <c:pt idx="107">
                  <c:v>246.5</c:v>
                </c:pt>
                <c:pt idx="108">
                  <c:v>247</c:v>
                </c:pt>
                <c:pt idx="109">
                  <c:v>247.5</c:v>
                </c:pt>
                <c:pt idx="110">
                  <c:v>248</c:v>
                </c:pt>
                <c:pt idx="111">
                  <c:v>248.5</c:v>
                </c:pt>
                <c:pt idx="112">
                  <c:v>249</c:v>
                </c:pt>
                <c:pt idx="113">
                  <c:v>249.5</c:v>
                </c:pt>
                <c:pt idx="114">
                  <c:v>250</c:v>
                </c:pt>
                <c:pt idx="115">
                  <c:v>250.5</c:v>
                </c:pt>
                <c:pt idx="116">
                  <c:v>251</c:v>
                </c:pt>
                <c:pt idx="117">
                  <c:v>251.5</c:v>
                </c:pt>
                <c:pt idx="118">
                  <c:v>252</c:v>
                </c:pt>
                <c:pt idx="119">
                  <c:v>252.5</c:v>
                </c:pt>
                <c:pt idx="120">
                  <c:v>253</c:v>
                </c:pt>
                <c:pt idx="121">
                  <c:v>253.5</c:v>
                </c:pt>
                <c:pt idx="122">
                  <c:v>254</c:v>
                </c:pt>
                <c:pt idx="123">
                  <c:v>254.5</c:v>
                </c:pt>
                <c:pt idx="124">
                  <c:v>255</c:v>
                </c:pt>
                <c:pt idx="125">
                  <c:v>255.5</c:v>
                </c:pt>
                <c:pt idx="126">
                  <c:v>256</c:v>
                </c:pt>
                <c:pt idx="127">
                  <c:v>256.5</c:v>
                </c:pt>
                <c:pt idx="129">
                  <c:v>259.5</c:v>
                </c:pt>
                <c:pt idx="130">
                  <c:v>260.39999999999998</c:v>
                </c:pt>
                <c:pt idx="131">
                  <c:v>260.89999999999998</c:v>
                </c:pt>
                <c:pt idx="132">
                  <c:v>261.39999999999998</c:v>
                </c:pt>
                <c:pt idx="133">
                  <c:v>261.89999999999998</c:v>
                </c:pt>
                <c:pt idx="134">
                  <c:v>262.39999999999998</c:v>
                </c:pt>
                <c:pt idx="135">
                  <c:v>262.89999999999998</c:v>
                </c:pt>
                <c:pt idx="136">
                  <c:v>263.39999999999998</c:v>
                </c:pt>
                <c:pt idx="137">
                  <c:v>263.89999999999998</c:v>
                </c:pt>
                <c:pt idx="138">
                  <c:v>264.39999999999998</c:v>
                </c:pt>
                <c:pt idx="139">
                  <c:v>264.89999999999998</c:v>
                </c:pt>
                <c:pt idx="140">
                  <c:v>265.39999999999998</c:v>
                </c:pt>
                <c:pt idx="141">
                  <c:v>265.89999999999998</c:v>
                </c:pt>
                <c:pt idx="142">
                  <c:v>266.39999999999998</c:v>
                </c:pt>
                <c:pt idx="143">
                  <c:v>266.89999999999998</c:v>
                </c:pt>
                <c:pt idx="144">
                  <c:v>267.39999999999998</c:v>
                </c:pt>
                <c:pt idx="145">
                  <c:v>267.89999999999998</c:v>
                </c:pt>
                <c:pt idx="146">
                  <c:v>268.39999999999998</c:v>
                </c:pt>
                <c:pt idx="147">
                  <c:v>268.89999999999998</c:v>
                </c:pt>
                <c:pt idx="148">
                  <c:v>269.39999999999998</c:v>
                </c:pt>
                <c:pt idx="149">
                  <c:v>269.89999999999998</c:v>
                </c:pt>
                <c:pt idx="150">
                  <c:v>270.39999999999998</c:v>
                </c:pt>
                <c:pt idx="151">
                  <c:v>270.89999999999998</c:v>
                </c:pt>
                <c:pt idx="152">
                  <c:v>271.39999999999998</c:v>
                </c:pt>
                <c:pt idx="153">
                  <c:v>271.89999999999998</c:v>
                </c:pt>
                <c:pt idx="154">
                  <c:v>272.39999999999998</c:v>
                </c:pt>
                <c:pt idx="155">
                  <c:v>272.89999999999998</c:v>
                </c:pt>
                <c:pt idx="156">
                  <c:v>273.39999999999998</c:v>
                </c:pt>
                <c:pt idx="157">
                  <c:v>273.89999999999998</c:v>
                </c:pt>
                <c:pt idx="158">
                  <c:v>274.39999999999998</c:v>
                </c:pt>
                <c:pt idx="159">
                  <c:v>274.89999999999998</c:v>
                </c:pt>
                <c:pt idx="160">
                  <c:v>275.39999999999998</c:v>
                </c:pt>
                <c:pt idx="161">
                  <c:v>275.89999999999998</c:v>
                </c:pt>
                <c:pt idx="162">
                  <c:v>276.39999999999998</c:v>
                </c:pt>
                <c:pt idx="163">
                  <c:v>276.89999999999998</c:v>
                </c:pt>
                <c:pt idx="165">
                  <c:v>277.2</c:v>
                </c:pt>
                <c:pt idx="166">
                  <c:v>277.7</c:v>
                </c:pt>
                <c:pt idx="167">
                  <c:v>278.2</c:v>
                </c:pt>
                <c:pt idx="168">
                  <c:v>278.7</c:v>
                </c:pt>
                <c:pt idx="169">
                  <c:v>279.2</c:v>
                </c:pt>
                <c:pt idx="170">
                  <c:v>279.7</c:v>
                </c:pt>
                <c:pt idx="171">
                  <c:v>280.2</c:v>
                </c:pt>
                <c:pt idx="172">
                  <c:v>280.7</c:v>
                </c:pt>
                <c:pt idx="173">
                  <c:v>281.2</c:v>
                </c:pt>
                <c:pt idx="174">
                  <c:v>281.7</c:v>
                </c:pt>
                <c:pt idx="175">
                  <c:v>282.2</c:v>
                </c:pt>
                <c:pt idx="176">
                  <c:v>282.7</c:v>
                </c:pt>
                <c:pt idx="177">
                  <c:v>283.2</c:v>
                </c:pt>
                <c:pt idx="178">
                  <c:v>283.7</c:v>
                </c:pt>
                <c:pt idx="179">
                  <c:v>284.2</c:v>
                </c:pt>
                <c:pt idx="180">
                  <c:v>284.7</c:v>
                </c:pt>
                <c:pt idx="181">
                  <c:v>285.2</c:v>
                </c:pt>
                <c:pt idx="182">
                  <c:v>285.7</c:v>
                </c:pt>
                <c:pt idx="183">
                  <c:v>286.2</c:v>
                </c:pt>
                <c:pt idx="184">
                  <c:v>286.7</c:v>
                </c:pt>
                <c:pt idx="185">
                  <c:v>287.2</c:v>
                </c:pt>
                <c:pt idx="186">
                  <c:v>287.7</c:v>
                </c:pt>
                <c:pt idx="187">
                  <c:v>288.2</c:v>
                </c:pt>
                <c:pt idx="188">
                  <c:v>288.7</c:v>
                </c:pt>
                <c:pt idx="189">
                  <c:v>289.2</c:v>
                </c:pt>
                <c:pt idx="190">
                  <c:v>289.7</c:v>
                </c:pt>
                <c:pt idx="191">
                  <c:v>290.2</c:v>
                </c:pt>
                <c:pt idx="192">
                  <c:v>290.7</c:v>
                </c:pt>
                <c:pt idx="193">
                  <c:v>291.2</c:v>
                </c:pt>
                <c:pt idx="194">
                  <c:v>291.7</c:v>
                </c:pt>
                <c:pt idx="195">
                  <c:v>293.10000000000002</c:v>
                </c:pt>
                <c:pt idx="196">
                  <c:v>293.39999999999998</c:v>
                </c:pt>
                <c:pt idx="198">
                  <c:v>293.89999999999998</c:v>
                </c:pt>
                <c:pt idx="199">
                  <c:v>294.39999999999998</c:v>
                </c:pt>
                <c:pt idx="200">
                  <c:v>294.89999999999998</c:v>
                </c:pt>
                <c:pt idx="201">
                  <c:v>295.39999999999998</c:v>
                </c:pt>
                <c:pt idx="202">
                  <c:v>295.89999999999998</c:v>
                </c:pt>
                <c:pt idx="203">
                  <c:v>296.39999999999998</c:v>
                </c:pt>
                <c:pt idx="204">
                  <c:v>296.89999999999998</c:v>
                </c:pt>
                <c:pt idx="205">
                  <c:v>297.39999999999998</c:v>
                </c:pt>
                <c:pt idx="206">
                  <c:v>297.89999999999998</c:v>
                </c:pt>
                <c:pt idx="207">
                  <c:v>298.39999999999998</c:v>
                </c:pt>
                <c:pt idx="208">
                  <c:v>298.89999999999998</c:v>
                </c:pt>
                <c:pt idx="209">
                  <c:v>299.39999999999998</c:v>
                </c:pt>
                <c:pt idx="210">
                  <c:v>299.89999999999998</c:v>
                </c:pt>
                <c:pt idx="211">
                  <c:v>300.39999999999998</c:v>
                </c:pt>
                <c:pt idx="212">
                  <c:v>300.89999999999998</c:v>
                </c:pt>
                <c:pt idx="213">
                  <c:v>301.39999999999998</c:v>
                </c:pt>
                <c:pt idx="214">
                  <c:v>301.89999999999998</c:v>
                </c:pt>
                <c:pt idx="215">
                  <c:v>302.39999999999998</c:v>
                </c:pt>
                <c:pt idx="216">
                  <c:v>302.89999999999998</c:v>
                </c:pt>
                <c:pt idx="217">
                  <c:v>303.39999999999998</c:v>
                </c:pt>
                <c:pt idx="218">
                  <c:v>303.89999999999998</c:v>
                </c:pt>
                <c:pt idx="219">
                  <c:v>304.39999999999998</c:v>
                </c:pt>
                <c:pt idx="220">
                  <c:v>304.89999999999998</c:v>
                </c:pt>
                <c:pt idx="221">
                  <c:v>305.39999999999998</c:v>
                </c:pt>
                <c:pt idx="222">
                  <c:v>305.89999999999998</c:v>
                </c:pt>
                <c:pt idx="223">
                  <c:v>306.39999999999998</c:v>
                </c:pt>
                <c:pt idx="224">
                  <c:v>306.89999999999998</c:v>
                </c:pt>
                <c:pt idx="225">
                  <c:v>307.39999999999998</c:v>
                </c:pt>
                <c:pt idx="226">
                  <c:v>307.89999999999998</c:v>
                </c:pt>
                <c:pt idx="227">
                  <c:v>308.39999999999998</c:v>
                </c:pt>
                <c:pt idx="228">
                  <c:v>308.89999999999998</c:v>
                </c:pt>
                <c:pt idx="229">
                  <c:v>309.39999999999998</c:v>
                </c:pt>
                <c:pt idx="230">
                  <c:v>309.89999999999998</c:v>
                </c:pt>
                <c:pt idx="231">
                  <c:v>310.39999999999998</c:v>
                </c:pt>
                <c:pt idx="232">
                  <c:v>310.39999999999998</c:v>
                </c:pt>
                <c:pt idx="233">
                  <c:v>310.89999999999998</c:v>
                </c:pt>
                <c:pt idx="234">
                  <c:v>311.39999999999998</c:v>
                </c:pt>
                <c:pt idx="235">
                  <c:v>311.89999999999998</c:v>
                </c:pt>
                <c:pt idx="236">
                  <c:v>312.39999999999998</c:v>
                </c:pt>
                <c:pt idx="237">
                  <c:v>312.89999999999998</c:v>
                </c:pt>
                <c:pt idx="238">
                  <c:v>313.39999999999998</c:v>
                </c:pt>
                <c:pt idx="239">
                  <c:v>313.89999999999998</c:v>
                </c:pt>
                <c:pt idx="240">
                  <c:v>314.39999999999998</c:v>
                </c:pt>
                <c:pt idx="241">
                  <c:v>314.89999999999998</c:v>
                </c:pt>
                <c:pt idx="242">
                  <c:v>315.39999999999998</c:v>
                </c:pt>
                <c:pt idx="243">
                  <c:v>315.89999999999998</c:v>
                </c:pt>
                <c:pt idx="244">
                  <c:v>316.39999999999998</c:v>
                </c:pt>
                <c:pt idx="245">
                  <c:v>316.89999999999998</c:v>
                </c:pt>
                <c:pt idx="246">
                  <c:v>317.39999999999998</c:v>
                </c:pt>
                <c:pt idx="247">
                  <c:v>317.89999999999998</c:v>
                </c:pt>
              </c:numCache>
            </c:numRef>
          </c:xVal>
          <c:yVal>
            <c:numRef>
              <c:f>ProhibitionCk_Composite!$R$2:$R$249</c:f>
              <c:numCache>
                <c:formatCode>General</c:formatCode>
                <c:ptCount val="248"/>
                <c:pt idx="0">
                  <c:v>17.600000000000001</c:v>
                </c:pt>
                <c:pt idx="1">
                  <c:v>13.6</c:v>
                </c:pt>
                <c:pt idx="2">
                  <c:v>15.3</c:v>
                </c:pt>
                <c:pt idx="3">
                  <c:v>20.3</c:v>
                </c:pt>
                <c:pt idx="4">
                  <c:v>15.3</c:v>
                </c:pt>
                <c:pt idx="5">
                  <c:v>21.2</c:v>
                </c:pt>
                <c:pt idx="6">
                  <c:v>24.9</c:v>
                </c:pt>
                <c:pt idx="7">
                  <c:v>16.600000000000001</c:v>
                </c:pt>
                <c:pt idx="8">
                  <c:v>11.1</c:v>
                </c:pt>
                <c:pt idx="9">
                  <c:v>10.3</c:v>
                </c:pt>
                <c:pt idx="10">
                  <c:v>11.8</c:v>
                </c:pt>
                <c:pt idx="11">
                  <c:v>10.1</c:v>
                </c:pt>
                <c:pt idx="12">
                  <c:v>11.3</c:v>
                </c:pt>
                <c:pt idx="13">
                  <c:v>10.3</c:v>
                </c:pt>
                <c:pt idx="14">
                  <c:v>12.5</c:v>
                </c:pt>
                <c:pt idx="15">
                  <c:v>11</c:v>
                </c:pt>
                <c:pt idx="16">
                  <c:v>12.7</c:v>
                </c:pt>
                <c:pt idx="17">
                  <c:v>12.6</c:v>
                </c:pt>
                <c:pt idx="18">
                  <c:v>12.7</c:v>
                </c:pt>
                <c:pt idx="19">
                  <c:v>12.6</c:v>
                </c:pt>
                <c:pt idx="20">
                  <c:v>12.4</c:v>
                </c:pt>
                <c:pt idx="21">
                  <c:v>14.7</c:v>
                </c:pt>
                <c:pt idx="22">
                  <c:v>13.1</c:v>
                </c:pt>
                <c:pt idx="23">
                  <c:v>17.100000000000001</c:v>
                </c:pt>
                <c:pt idx="24">
                  <c:v>22.1</c:v>
                </c:pt>
                <c:pt idx="25">
                  <c:v>20.100000000000001</c:v>
                </c:pt>
                <c:pt idx="26">
                  <c:v>15</c:v>
                </c:pt>
                <c:pt idx="27">
                  <c:v>15.1</c:v>
                </c:pt>
                <c:pt idx="28">
                  <c:v>12.1</c:v>
                </c:pt>
                <c:pt idx="29">
                  <c:v>12.2</c:v>
                </c:pt>
                <c:pt idx="30">
                  <c:v>12.3</c:v>
                </c:pt>
                <c:pt idx="31">
                  <c:v>11.8</c:v>
                </c:pt>
                <c:pt idx="32">
                  <c:v>11.2</c:v>
                </c:pt>
                <c:pt idx="33">
                  <c:v>11.4</c:v>
                </c:pt>
                <c:pt idx="34">
                  <c:v>9.1</c:v>
                </c:pt>
                <c:pt idx="35">
                  <c:v>10.5</c:v>
                </c:pt>
                <c:pt idx="36">
                  <c:v>11.4</c:v>
                </c:pt>
                <c:pt idx="37">
                  <c:v>12.6</c:v>
                </c:pt>
                <c:pt idx="38">
                  <c:v>11.5</c:v>
                </c:pt>
                <c:pt idx="39">
                  <c:v>11.6</c:v>
                </c:pt>
                <c:pt idx="40">
                  <c:v>11.3</c:v>
                </c:pt>
                <c:pt idx="41">
                  <c:v>11.7</c:v>
                </c:pt>
                <c:pt idx="42">
                  <c:v>12</c:v>
                </c:pt>
                <c:pt idx="43">
                  <c:v>11.5</c:v>
                </c:pt>
                <c:pt idx="44">
                  <c:v>10.6</c:v>
                </c:pt>
                <c:pt idx="45">
                  <c:v>14.3</c:v>
                </c:pt>
                <c:pt idx="46">
                  <c:v>13</c:v>
                </c:pt>
                <c:pt idx="47">
                  <c:v>12.4</c:v>
                </c:pt>
                <c:pt idx="48">
                  <c:v>13</c:v>
                </c:pt>
                <c:pt idx="49">
                  <c:v>12.7</c:v>
                </c:pt>
                <c:pt idx="50">
                  <c:v>17.2</c:v>
                </c:pt>
                <c:pt idx="51">
                  <c:v>16.2</c:v>
                </c:pt>
                <c:pt idx="52">
                  <c:v>14.1</c:v>
                </c:pt>
                <c:pt idx="53">
                  <c:v>15.1</c:v>
                </c:pt>
                <c:pt idx="54">
                  <c:v>15.2</c:v>
                </c:pt>
                <c:pt idx="55">
                  <c:v>16.3</c:v>
                </c:pt>
                <c:pt idx="56">
                  <c:v>15.2</c:v>
                </c:pt>
                <c:pt idx="57">
                  <c:v>16.7</c:v>
                </c:pt>
                <c:pt idx="58">
                  <c:v>16.5</c:v>
                </c:pt>
                <c:pt idx="59">
                  <c:v>13.4</c:v>
                </c:pt>
                <c:pt idx="60">
                  <c:v>12.6</c:v>
                </c:pt>
                <c:pt idx="62">
                  <c:v>12.8</c:v>
                </c:pt>
                <c:pt idx="63">
                  <c:v>11.8</c:v>
                </c:pt>
                <c:pt idx="64">
                  <c:v>10.4</c:v>
                </c:pt>
                <c:pt idx="65">
                  <c:v>10.199999999999999</c:v>
                </c:pt>
                <c:pt idx="66">
                  <c:v>12</c:v>
                </c:pt>
                <c:pt idx="67">
                  <c:v>10.1</c:v>
                </c:pt>
                <c:pt idx="68">
                  <c:v>15.9</c:v>
                </c:pt>
                <c:pt idx="69">
                  <c:v>15.3</c:v>
                </c:pt>
                <c:pt idx="70">
                  <c:v>15.1</c:v>
                </c:pt>
                <c:pt idx="71">
                  <c:v>12.2</c:v>
                </c:pt>
                <c:pt idx="72">
                  <c:v>18.8</c:v>
                </c:pt>
                <c:pt idx="73">
                  <c:v>17.399999999999999</c:v>
                </c:pt>
                <c:pt idx="74">
                  <c:v>14.4</c:v>
                </c:pt>
                <c:pt idx="75">
                  <c:v>17.7</c:v>
                </c:pt>
                <c:pt idx="76">
                  <c:v>17.899999999999999</c:v>
                </c:pt>
                <c:pt idx="77">
                  <c:v>15.6</c:v>
                </c:pt>
                <c:pt idx="78">
                  <c:v>30.6</c:v>
                </c:pt>
                <c:pt idx="79">
                  <c:v>22.2</c:v>
                </c:pt>
                <c:pt idx="80">
                  <c:v>14.6</c:v>
                </c:pt>
                <c:pt idx="81">
                  <c:v>24</c:v>
                </c:pt>
                <c:pt idx="82">
                  <c:v>20.100000000000001</c:v>
                </c:pt>
                <c:pt idx="83">
                  <c:v>20.399999999999999</c:v>
                </c:pt>
                <c:pt idx="84">
                  <c:v>17.5</c:v>
                </c:pt>
                <c:pt idx="85">
                  <c:v>18.3</c:v>
                </c:pt>
                <c:pt idx="86">
                  <c:v>23.2</c:v>
                </c:pt>
                <c:pt idx="87">
                  <c:v>22.2</c:v>
                </c:pt>
                <c:pt idx="88">
                  <c:v>17.8</c:v>
                </c:pt>
                <c:pt idx="89">
                  <c:v>7.8</c:v>
                </c:pt>
                <c:pt idx="90">
                  <c:v>7.9</c:v>
                </c:pt>
                <c:pt idx="91">
                  <c:v>12.2</c:v>
                </c:pt>
                <c:pt idx="92">
                  <c:v>22.9</c:v>
                </c:pt>
                <c:pt idx="93">
                  <c:v>24.8</c:v>
                </c:pt>
                <c:pt idx="94">
                  <c:v>26.6</c:v>
                </c:pt>
                <c:pt idx="95">
                  <c:v>17.5</c:v>
                </c:pt>
                <c:pt idx="96">
                  <c:v>13.8</c:v>
                </c:pt>
                <c:pt idx="97">
                  <c:v>13.8</c:v>
                </c:pt>
                <c:pt idx="98">
                  <c:v>17.7</c:v>
                </c:pt>
                <c:pt idx="99">
                  <c:v>19.5</c:v>
                </c:pt>
                <c:pt idx="100">
                  <c:v>22</c:v>
                </c:pt>
                <c:pt idx="101">
                  <c:v>24.3</c:v>
                </c:pt>
                <c:pt idx="102">
                  <c:v>25.2</c:v>
                </c:pt>
                <c:pt idx="103">
                  <c:v>18</c:v>
                </c:pt>
                <c:pt idx="104">
                  <c:v>23.6</c:v>
                </c:pt>
                <c:pt idx="105">
                  <c:v>16.8</c:v>
                </c:pt>
                <c:pt idx="106">
                  <c:v>19.100000000000001</c:v>
                </c:pt>
                <c:pt idx="107">
                  <c:v>17.899999999999999</c:v>
                </c:pt>
                <c:pt idx="108">
                  <c:v>17.3</c:v>
                </c:pt>
                <c:pt idx="109">
                  <c:v>16.7</c:v>
                </c:pt>
                <c:pt idx="110">
                  <c:v>17.2</c:v>
                </c:pt>
                <c:pt idx="111">
                  <c:v>17.399999999999999</c:v>
                </c:pt>
                <c:pt idx="112">
                  <c:v>15</c:v>
                </c:pt>
                <c:pt idx="113">
                  <c:v>12.3</c:v>
                </c:pt>
                <c:pt idx="114">
                  <c:v>13.6</c:v>
                </c:pt>
                <c:pt idx="115">
                  <c:v>13.1</c:v>
                </c:pt>
                <c:pt idx="116">
                  <c:v>15.1</c:v>
                </c:pt>
                <c:pt idx="117">
                  <c:v>14</c:v>
                </c:pt>
                <c:pt idx="118">
                  <c:v>13.7</c:v>
                </c:pt>
                <c:pt idx="119">
                  <c:v>14.9</c:v>
                </c:pt>
                <c:pt idx="120">
                  <c:v>17.5</c:v>
                </c:pt>
                <c:pt idx="121">
                  <c:v>22.8</c:v>
                </c:pt>
                <c:pt idx="122">
                  <c:v>19.600000000000001</c:v>
                </c:pt>
                <c:pt idx="123">
                  <c:v>17</c:v>
                </c:pt>
                <c:pt idx="124">
                  <c:v>16.8</c:v>
                </c:pt>
                <c:pt idx="125">
                  <c:v>15.2</c:v>
                </c:pt>
                <c:pt idx="126">
                  <c:v>11.2</c:v>
                </c:pt>
                <c:pt idx="127">
                  <c:v>13.7</c:v>
                </c:pt>
                <c:pt idx="129">
                  <c:v>15.1</c:v>
                </c:pt>
                <c:pt idx="130">
                  <c:v>16.5</c:v>
                </c:pt>
                <c:pt idx="131">
                  <c:v>17.899999999999999</c:v>
                </c:pt>
                <c:pt idx="132">
                  <c:v>15.6</c:v>
                </c:pt>
                <c:pt idx="133">
                  <c:v>14.9</c:v>
                </c:pt>
                <c:pt idx="134">
                  <c:v>15.2</c:v>
                </c:pt>
                <c:pt idx="135">
                  <c:v>14.3</c:v>
                </c:pt>
                <c:pt idx="136">
                  <c:v>16.600000000000001</c:v>
                </c:pt>
                <c:pt idx="137">
                  <c:v>16</c:v>
                </c:pt>
                <c:pt idx="138">
                  <c:v>17.100000000000001</c:v>
                </c:pt>
                <c:pt idx="139">
                  <c:v>15.6</c:v>
                </c:pt>
                <c:pt idx="140">
                  <c:v>16.399999999999999</c:v>
                </c:pt>
                <c:pt idx="141">
                  <c:v>15</c:v>
                </c:pt>
                <c:pt idx="142">
                  <c:v>17.3</c:v>
                </c:pt>
                <c:pt idx="143">
                  <c:v>14.1</c:v>
                </c:pt>
                <c:pt idx="144">
                  <c:v>12.9</c:v>
                </c:pt>
                <c:pt idx="145">
                  <c:v>13.3</c:v>
                </c:pt>
                <c:pt idx="146">
                  <c:v>14.6</c:v>
                </c:pt>
                <c:pt idx="147">
                  <c:v>15.2</c:v>
                </c:pt>
                <c:pt idx="148">
                  <c:v>16.8</c:v>
                </c:pt>
                <c:pt idx="149">
                  <c:v>19.399999999999999</c:v>
                </c:pt>
                <c:pt idx="150">
                  <c:v>18.600000000000001</c:v>
                </c:pt>
                <c:pt idx="151">
                  <c:v>16.5</c:v>
                </c:pt>
                <c:pt idx="152">
                  <c:v>17.899999999999999</c:v>
                </c:pt>
                <c:pt idx="153">
                  <c:v>19</c:v>
                </c:pt>
                <c:pt idx="154">
                  <c:v>14</c:v>
                </c:pt>
                <c:pt idx="155">
                  <c:v>15</c:v>
                </c:pt>
                <c:pt idx="156">
                  <c:v>16.899999999999999</c:v>
                </c:pt>
                <c:pt idx="157">
                  <c:v>18.600000000000001</c:v>
                </c:pt>
                <c:pt idx="158">
                  <c:v>18.5</c:v>
                </c:pt>
                <c:pt idx="159">
                  <c:v>20</c:v>
                </c:pt>
                <c:pt idx="160">
                  <c:v>17.7</c:v>
                </c:pt>
                <c:pt idx="161">
                  <c:v>20.3</c:v>
                </c:pt>
                <c:pt idx="162">
                  <c:v>19.3</c:v>
                </c:pt>
                <c:pt idx="163">
                  <c:v>9.8000000000000007</c:v>
                </c:pt>
                <c:pt idx="165">
                  <c:v>12.2</c:v>
                </c:pt>
                <c:pt idx="166">
                  <c:v>16.399999999999999</c:v>
                </c:pt>
                <c:pt idx="167">
                  <c:v>24.8</c:v>
                </c:pt>
                <c:pt idx="168">
                  <c:v>23.9</c:v>
                </c:pt>
                <c:pt idx="169">
                  <c:v>23.8</c:v>
                </c:pt>
                <c:pt idx="170">
                  <c:v>25.2</c:v>
                </c:pt>
                <c:pt idx="171">
                  <c:v>24.7</c:v>
                </c:pt>
                <c:pt idx="172">
                  <c:v>19.899999999999999</c:v>
                </c:pt>
                <c:pt idx="173">
                  <c:v>19.399999999999999</c:v>
                </c:pt>
                <c:pt idx="174">
                  <c:v>25.2</c:v>
                </c:pt>
                <c:pt idx="175">
                  <c:v>15.3</c:v>
                </c:pt>
                <c:pt idx="176">
                  <c:v>16.2</c:v>
                </c:pt>
                <c:pt idx="177">
                  <c:v>18.3</c:v>
                </c:pt>
                <c:pt idx="178">
                  <c:v>26.8</c:v>
                </c:pt>
                <c:pt idx="179">
                  <c:v>23.7</c:v>
                </c:pt>
                <c:pt idx="180">
                  <c:v>23.2</c:v>
                </c:pt>
                <c:pt idx="181">
                  <c:v>23.1</c:v>
                </c:pt>
                <c:pt idx="182">
                  <c:v>21.9</c:v>
                </c:pt>
                <c:pt idx="183">
                  <c:v>19.899999999999999</c:v>
                </c:pt>
                <c:pt idx="184">
                  <c:v>18</c:v>
                </c:pt>
                <c:pt idx="185">
                  <c:v>18.7</c:v>
                </c:pt>
                <c:pt idx="186">
                  <c:v>17.399999999999999</c:v>
                </c:pt>
                <c:pt idx="187">
                  <c:v>16.100000000000001</c:v>
                </c:pt>
                <c:pt idx="188">
                  <c:v>18.399999999999999</c:v>
                </c:pt>
                <c:pt idx="189">
                  <c:v>17</c:v>
                </c:pt>
                <c:pt idx="190">
                  <c:v>17</c:v>
                </c:pt>
                <c:pt idx="191">
                  <c:v>21.5</c:v>
                </c:pt>
                <c:pt idx="192">
                  <c:v>19.899999999999999</c:v>
                </c:pt>
                <c:pt idx="193">
                  <c:v>16.899999999999999</c:v>
                </c:pt>
                <c:pt idx="194">
                  <c:v>17.3</c:v>
                </c:pt>
                <c:pt idx="195">
                  <c:v>14.8</c:v>
                </c:pt>
                <c:pt idx="196">
                  <c:v>11.7</c:v>
                </c:pt>
                <c:pt idx="198">
                  <c:v>14.6</c:v>
                </c:pt>
                <c:pt idx="199">
                  <c:v>15.8</c:v>
                </c:pt>
                <c:pt idx="200">
                  <c:v>20.399999999999999</c:v>
                </c:pt>
                <c:pt idx="201">
                  <c:v>19.3</c:v>
                </c:pt>
                <c:pt idx="202">
                  <c:v>21</c:v>
                </c:pt>
                <c:pt idx="203">
                  <c:v>18.899999999999999</c:v>
                </c:pt>
                <c:pt idx="204">
                  <c:v>15.4</c:v>
                </c:pt>
                <c:pt idx="205">
                  <c:v>15.4</c:v>
                </c:pt>
                <c:pt idx="206">
                  <c:v>16</c:v>
                </c:pt>
                <c:pt idx="207">
                  <c:v>22</c:v>
                </c:pt>
                <c:pt idx="208">
                  <c:v>16.2</c:v>
                </c:pt>
                <c:pt idx="209">
                  <c:v>19.8</c:v>
                </c:pt>
                <c:pt idx="210">
                  <c:v>13.2</c:v>
                </c:pt>
                <c:pt idx="211">
                  <c:v>14.4</c:v>
                </c:pt>
                <c:pt idx="212">
                  <c:v>16.8</c:v>
                </c:pt>
                <c:pt idx="213">
                  <c:v>16.100000000000001</c:v>
                </c:pt>
                <c:pt idx="214">
                  <c:v>16.899999999999999</c:v>
                </c:pt>
                <c:pt idx="215">
                  <c:v>22</c:v>
                </c:pt>
                <c:pt idx="216">
                  <c:v>20</c:v>
                </c:pt>
                <c:pt idx="217">
                  <c:v>19.5</c:v>
                </c:pt>
                <c:pt idx="218">
                  <c:v>21.8</c:v>
                </c:pt>
                <c:pt idx="219">
                  <c:v>23.7</c:v>
                </c:pt>
                <c:pt idx="220">
                  <c:v>17.600000000000001</c:v>
                </c:pt>
                <c:pt idx="221">
                  <c:v>22.2</c:v>
                </c:pt>
                <c:pt idx="222">
                  <c:v>16.399999999999999</c:v>
                </c:pt>
                <c:pt idx="223">
                  <c:v>22.8</c:v>
                </c:pt>
                <c:pt idx="224">
                  <c:v>12.1</c:v>
                </c:pt>
                <c:pt idx="225">
                  <c:v>17.2</c:v>
                </c:pt>
                <c:pt idx="226">
                  <c:v>14.7</c:v>
                </c:pt>
                <c:pt idx="227">
                  <c:v>15.7</c:v>
                </c:pt>
                <c:pt idx="228">
                  <c:v>14.7</c:v>
                </c:pt>
                <c:pt idx="229">
                  <c:v>13.4</c:v>
                </c:pt>
                <c:pt idx="230">
                  <c:v>13.4</c:v>
                </c:pt>
                <c:pt idx="231">
                  <c:v>13.2</c:v>
                </c:pt>
                <c:pt idx="232">
                  <c:v>12.5</c:v>
                </c:pt>
                <c:pt idx="233">
                  <c:v>13.5</c:v>
                </c:pt>
                <c:pt idx="234">
                  <c:v>16</c:v>
                </c:pt>
                <c:pt idx="235">
                  <c:v>12.8</c:v>
                </c:pt>
                <c:pt idx="236">
                  <c:v>14.9</c:v>
                </c:pt>
                <c:pt idx="237">
                  <c:v>15.5</c:v>
                </c:pt>
                <c:pt idx="238">
                  <c:v>13.4</c:v>
                </c:pt>
                <c:pt idx="239">
                  <c:v>16.600000000000001</c:v>
                </c:pt>
                <c:pt idx="240">
                  <c:v>16</c:v>
                </c:pt>
                <c:pt idx="241">
                  <c:v>18.399999999999999</c:v>
                </c:pt>
                <c:pt idx="242">
                  <c:v>17.600000000000001</c:v>
                </c:pt>
                <c:pt idx="243">
                  <c:v>13.6</c:v>
                </c:pt>
                <c:pt idx="244">
                  <c:v>11.9</c:v>
                </c:pt>
                <c:pt idx="245">
                  <c:v>14</c:v>
                </c:pt>
                <c:pt idx="246">
                  <c:v>11.9</c:v>
                </c:pt>
                <c:pt idx="247">
                  <c:v>12.5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8427520"/>
        <c:axId val="168429056"/>
      </c:scatterChart>
      <c:valAx>
        <c:axId val="168427520"/>
        <c:scaling>
          <c:orientation val="maxMin"/>
          <c:max val="320"/>
          <c:min val="194"/>
        </c:scaling>
        <c:delete val="0"/>
        <c:axPos val="b"/>
        <c:numFmt formatCode="General" sourceLinked="1"/>
        <c:majorTickMark val="out"/>
        <c:minorTickMark val="none"/>
        <c:tickLblPos val="nextTo"/>
        <c:crossAx val="168429056"/>
        <c:crosses val="autoZero"/>
        <c:crossBetween val="midCat"/>
        <c:majorUnit val="5"/>
      </c:valAx>
      <c:valAx>
        <c:axId val="168429056"/>
        <c:scaling>
          <c:orientation val="minMax"/>
        </c:scaling>
        <c:delete val="0"/>
        <c:axPos val="r"/>
        <c:majorGridlines/>
        <c:numFmt formatCode="General" sourceLinked="1"/>
        <c:majorTickMark val="out"/>
        <c:minorTickMark val="none"/>
        <c:tickLblPos val="nextTo"/>
        <c:crossAx val="168427520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1"/>
          <c:order val="1"/>
          <c:tx>
            <c:strRef>
              <c:f>ProhibitionCk_Composite!$N$1</c:f>
              <c:strCache>
                <c:ptCount val="1"/>
                <c:pt idx="0">
                  <c:v>U[ppm]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marker>
            <c:symbol val="none"/>
          </c:marker>
          <c:xVal>
            <c:numRef>
              <c:f>ProhibitionCk_Composite!$A$2:$A$249</c:f>
              <c:numCache>
                <c:formatCode>General</c:formatCode>
                <c:ptCount val="248"/>
                <c:pt idx="0">
                  <c:v>194</c:v>
                </c:pt>
                <c:pt idx="1">
                  <c:v>194.5</c:v>
                </c:pt>
                <c:pt idx="2">
                  <c:v>195</c:v>
                </c:pt>
                <c:pt idx="3">
                  <c:v>195.5</c:v>
                </c:pt>
                <c:pt idx="4">
                  <c:v>196</c:v>
                </c:pt>
                <c:pt idx="5">
                  <c:v>196.5</c:v>
                </c:pt>
                <c:pt idx="6">
                  <c:v>197</c:v>
                </c:pt>
                <c:pt idx="7">
                  <c:v>197.5</c:v>
                </c:pt>
                <c:pt idx="8">
                  <c:v>198</c:v>
                </c:pt>
                <c:pt idx="9">
                  <c:v>198.5</c:v>
                </c:pt>
                <c:pt idx="10">
                  <c:v>199</c:v>
                </c:pt>
                <c:pt idx="11">
                  <c:v>199.5</c:v>
                </c:pt>
                <c:pt idx="12">
                  <c:v>200</c:v>
                </c:pt>
                <c:pt idx="13">
                  <c:v>200.5</c:v>
                </c:pt>
                <c:pt idx="14">
                  <c:v>201</c:v>
                </c:pt>
                <c:pt idx="15">
                  <c:v>201.5</c:v>
                </c:pt>
                <c:pt idx="16">
                  <c:v>202</c:v>
                </c:pt>
                <c:pt idx="17">
                  <c:v>202.5</c:v>
                </c:pt>
                <c:pt idx="18">
                  <c:v>203</c:v>
                </c:pt>
                <c:pt idx="19">
                  <c:v>203.5</c:v>
                </c:pt>
                <c:pt idx="20">
                  <c:v>204</c:v>
                </c:pt>
                <c:pt idx="21">
                  <c:v>204.5</c:v>
                </c:pt>
                <c:pt idx="22">
                  <c:v>205</c:v>
                </c:pt>
                <c:pt idx="23">
                  <c:v>205.5</c:v>
                </c:pt>
                <c:pt idx="24">
                  <c:v>206</c:v>
                </c:pt>
                <c:pt idx="25">
                  <c:v>206.5</c:v>
                </c:pt>
                <c:pt idx="26">
                  <c:v>207</c:v>
                </c:pt>
                <c:pt idx="27">
                  <c:v>207.5</c:v>
                </c:pt>
                <c:pt idx="28">
                  <c:v>208</c:v>
                </c:pt>
                <c:pt idx="29">
                  <c:v>208.5</c:v>
                </c:pt>
                <c:pt idx="30">
                  <c:v>209</c:v>
                </c:pt>
                <c:pt idx="31">
                  <c:v>209.5</c:v>
                </c:pt>
                <c:pt idx="32">
                  <c:v>210</c:v>
                </c:pt>
                <c:pt idx="33">
                  <c:v>210.5</c:v>
                </c:pt>
                <c:pt idx="34">
                  <c:v>211</c:v>
                </c:pt>
                <c:pt idx="35">
                  <c:v>211.5</c:v>
                </c:pt>
                <c:pt idx="36">
                  <c:v>212</c:v>
                </c:pt>
                <c:pt idx="37">
                  <c:v>212.5</c:v>
                </c:pt>
                <c:pt idx="38">
                  <c:v>213</c:v>
                </c:pt>
                <c:pt idx="39">
                  <c:v>213.15</c:v>
                </c:pt>
                <c:pt idx="40">
                  <c:v>213.5</c:v>
                </c:pt>
                <c:pt idx="41">
                  <c:v>214</c:v>
                </c:pt>
                <c:pt idx="42">
                  <c:v>214.5</c:v>
                </c:pt>
                <c:pt idx="43">
                  <c:v>215</c:v>
                </c:pt>
                <c:pt idx="44">
                  <c:v>215.5</c:v>
                </c:pt>
                <c:pt idx="45">
                  <c:v>216</c:v>
                </c:pt>
                <c:pt idx="46">
                  <c:v>216.5</c:v>
                </c:pt>
                <c:pt idx="47">
                  <c:v>217</c:v>
                </c:pt>
                <c:pt idx="48">
                  <c:v>217.5</c:v>
                </c:pt>
                <c:pt idx="49">
                  <c:v>218</c:v>
                </c:pt>
                <c:pt idx="50">
                  <c:v>218.5</c:v>
                </c:pt>
                <c:pt idx="51">
                  <c:v>219</c:v>
                </c:pt>
                <c:pt idx="52">
                  <c:v>219.5</c:v>
                </c:pt>
                <c:pt idx="53">
                  <c:v>220</c:v>
                </c:pt>
                <c:pt idx="54">
                  <c:v>220.5</c:v>
                </c:pt>
                <c:pt idx="55">
                  <c:v>221</c:v>
                </c:pt>
                <c:pt idx="56">
                  <c:v>221.5</c:v>
                </c:pt>
                <c:pt idx="57">
                  <c:v>222</c:v>
                </c:pt>
                <c:pt idx="58">
                  <c:v>222.5</c:v>
                </c:pt>
                <c:pt idx="59">
                  <c:v>223</c:v>
                </c:pt>
                <c:pt idx="60">
                  <c:v>223.5</c:v>
                </c:pt>
                <c:pt idx="62">
                  <c:v>224</c:v>
                </c:pt>
                <c:pt idx="63">
                  <c:v>224.5</c:v>
                </c:pt>
                <c:pt idx="64">
                  <c:v>225</c:v>
                </c:pt>
                <c:pt idx="65">
                  <c:v>225.5</c:v>
                </c:pt>
                <c:pt idx="66">
                  <c:v>226</c:v>
                </c:pt>
                <c:pt idx="67">
                  <c:v>226.5</c:v>
                </c:pt>
                <c:pt idx="68">
                  <c:v>227</c:v>
                </c:pt>
                <c:pt idx="69">
                  <c:v>227.5</c:v>
                </c:pt>
                <c:pt idx="70">
                  <c:v>228</c:v>
                </c:pt>
                <c:pt idx="71">
                  <c:v>228.5</c:v>
                </c:pt>
                <c:pt idx="72">
                  <c:v>229</c:v>
                </c:pt>
                <c:pt idx="73">
                  <c:v>229.5</c:v>
                </c:pt>
                <c:pt idx="74">
                  <c:v>230</c:v>
                </c:pt>
                <c:pt idx="75">
                  <c:v>230.5</c:v>
                </c:pt>
                <c:pt idx="76">
                  <c:v>231</c:v>
                </c:pt>
                <c:pt idx="77">
                  <c:v>231.5</c:v>
                </c:pt>
                <c:pt idx="78">
                  <c:v>232</c:v>
                </c:pt>
                <c:pt idx="79">
                  <c:v>232.5</c:v>
                </c:pt>
                <c:pt idx="80">
                  <c:v>233</c:v>
                </c:pt>
                <c:pt idx="81">
                  <c:v>233.5</c:v>
                </c:pt>
                <c:pt idx="82">
                  <c:v>234</c:v>
                </c:pt>
                <c:pt idx="83">
                  <c:v>234.5</c:v>
                </c:pt>
                <c:pt idx="84">
                  <c:v>235</c:v>
                </c:pt>
                <c:pt idx="85">
                  <c:v>235.5</c:v>
                </c:pt>
                <c:pt idx="86">
                  <c:v>236</c:v>
                </c:pt>
                <c:pt idx="87">
                  <c:v>236.5</c:v>
                </c:pt>
                <c:pt idx="88">
                  <c:v>237</c:v>
                </c:pt>
                <c:pt idx="89">
                  <c:v>237.5</c:v>
                </c:pt>
                <c:pt idx="90">
                  <c:v>238</c:v>
                </c:pt>
                <c:pt idx="91">
                  <c:v>238.5</c:v>
                </c:pt>
                <c:pt idx="92">
                  <c:v>239</c:v>
                </c:pt>
                <c:pt idx="93">
                  <c:v>239.5</c:v>
                </c:pt>
                <c:pt idx="94">
                  <c:v>240</c:v>
                </c:pt>
                <c:pt idx="95">
                  <c:v>240.5</c:v>
                </c:pt>
                <c:pt idx="96">
                  <c:v>241</c:v>
                </c:pt>
                <c:pt idx="97">
                  <c:v>241.5</c:v>
                </c:pt>
                <c:pt idx="98">
                  <c:v>242</c:v>
                </c:pt>
                <c:pt idx="99">
                  <c:v>242.5</c:v>
                </c:pt>
                <c:pt idx="100">
                  <c:v>243</c:v>
                </c:pt>
                <c:pt idx="101">
                  <c:v>243.5</c:v>
                </c:pt>
                <c:pt idx="102">
                  <c:v>244</c:v>
                </c:pt>
                <c:pt idx="103">
                  <c:v>244.5</c:v>
                </c:pt>
                <c:pt idx="104">
                  <c:v>245</c:v>
                </c:pt>
                <c:pt idx="105">
                  <c:v>245.5</c:v>
                </c:pt>
                <c:pt idx="106">
                  <c:v>246</c:v>
                </c:pt>
                <c:pt idx="107">
                  <c:v>246.5</c:v>
                </c:pt>
                <c:pt idx="108">
                  <c:v>247</c:v>
                </c:pt>
                <c:pt idx="109">
                  <c:v>247.5</c:v>
                </c:pt>
                <c:pt idx="110">
                  <c:v>248</c:v>
                </c:pt>
                <c:pt idx="111">
                  <c:v>248.5</c:v>
                </c:pt>
                <c:pt idx="112">
                  <c:v>249</c:v>
                </c:pt>
                <c:pt idx="113">
                  <c:v>249.5</c:v>
                </c:pt>
                <c:pt idx="114">
                  <c:v>250</c:v>
                </c:pt>
                <c:pt idx="115">
                  <c:v>250.5</c:v>
                </c:pt>
                <c:pt idx="116">
                  <c:v>251</c:v>
                </c:pt>
                <c:pt idx="117">
                  <c:v>251.5</c:v>
                </c:pt>
                <c:pt idx="118">
                  <c:v>252</c:v>
                </c:pt>
                <c:pt idx="119">
                  <c:v>252.5</c:v>
                </c:pt>
                <c:pt idx="120">
                  <c:v>253</c:v>
                </c:pt>
                <c:pt idx="121">
                  <c:v>253.5</c:v>
                </c:pt>
                <c:pt idx="122">
                  <c:v>254</c:v>
                </c:pt>
                <c:pt idx="123">
                  <c:v>254.5</c:v>
                </c:pt>
                <c:pt idx="124">
                  <c:v>255</c:v>
                </c:pt>
                <c:pt idx="125">
                  <c:v>255.5</c:v>
                </c:pt>
                <c:pt idx="126">
                  <c:v>256</c:v>
                </c:pt>
                <c:pt idx="127">
                  <c:v>256.5</c:v>
                </c:pt>
                <c:pt idx="129">
                  <c:v>259.5</c:v>
                </c:pt>
                <c:pt idx="130">
                  <c:v>260.39999999999998</c:v>
                </c:pt>
                <c:pt idx="131">
                  <c:v>260.89999999999998</c:v>
                </c:pt>
                <c:pt idx="132">
                  <c:v>261.39999999999998</c:v>
                </c:pt>
                <c:pt idx="133">
                  <c:v>261.89999999999998</c:v>
                </c:pt>
                <c:pt idx="134">
                  <c:v>262.39999999999998</c:v>
                </c:pt>
                <c:pt idx="135">
                  <c:v>262.89999999999998</c:v>
                </c:pt>
                <c:pt idx="136">
                  <c:v>263.39999999999998</c:v>
                </c:pt>
                <c:pt idx="137">
                  <c:v>263.89999999999998</c:v>
                </c:pt>
                <c:pt idx="138">
                  <c:v>264.39999999999998</c:v>
                </c:pt>
                <c:pt idx="139">
                  <c:v>264.89999999999998</c:v>
                </c:pt>
                <c:pt idx="140">
                  <c:v>265.39999999999998</c:v>
                </c:pt>
                <c:pt idx="141">
                  <c:v>265.89999999999998</c:v>
                </c:pt>
                <c:pt idx="142">
                  <c:v>266.39999999999998</c:v>
                </c:pt>
                <c:pt idx="143">
                  <c:v>266.89999999999998</c:v>
                </c:pt>
                <c:pt idx="144">
                  <c:v>267.39999999999998</c:v>
                </c:pt>
                <c:pt idx="145">
                  <c:v>267.89999999999998</c:v>
                </c:pt>
                <c:pt idx="146">
                  <c:v>268.39999999999998</c:v>
                </c:pt>
                <c:pt idx="147">
                  <c:v>268.89999999999998</c:v>
                </c:pt>
                <c:pt idx="148">
                  <c:v>269.39999999999998</c:v>
                </c:pt>
                <c:pt idx="149">
                  <c:v>269.89999999999998</c:v>
                </c:pt>
                <c:pt idx="150">
                  <c:v>270.39999999999998</c:v>
                </c:pt>
                <c:pt idx="151">
                  <c:v>270.89999999999998</c:v>
                </c:pt>
                <c:pt idx="152">
                  <c:v>271.39999999999998</c:v>
                </c:pt>
                <c:pt idx="153">
                  <c:v>271.89999999999998</c:v>
                </c:pt>
                <c:pt idx="154">
                  <c:v>272.39999999999998</c:v>
                </c:pt>
                <c:pt idx="155">
                  <c:v>272.89999999999998</c:v>
                </c:pt>
                <c:pt idx="156">
                  <c:v>273.39999999999998</c:v>
                </c:pt>
                <c:pt idx="157">
                  <c:v>273.89999999999998</c:v>
                </c:pt>
                <c:pt idx="158">
                  <c:v>274.39999999999998</c:v>
                </c:pt>
                <c:pt idx="159">
                  <c:v>274.89999999999998</c:v>
                </c:pt>
                <c:pt idx="160">
                  <c:v>275.39999999999998</c:v>
                </c:pt>
                <c:pt idx="161">
                  <c:v>275.89999999999998</c:v>
                </c:pt>
                <c:pt idx="162">
                  <c:v>276.39999999999998</c:v>
                </c:pt>
                <c:pt idx="163">
                  <c:v>276.89999999999998</c:v>
                </c:pt>
                <c:pt idx="165">
                  <c:v>277.2</c:v>
                </c:pt>
                <c:pt idx="166">
                  <c:v>277.7</c:v>
                </c:pt>
                <c:pt idx="167">
                  <c:v>278.2</c:v>
                </c:pt>
                <c:pt idx="168">
                  <c:v>278.7</c:v>
                </c:pt>
                <c:pt idx="169">
                  <c:v>279.2</c:v>
                </c:pt>
                <c:pt idx="170">
                  <c:v>279.7</c:v>
                </c:pt>
                <c:pt idx="171">
                  <c:v>280.2</c:v>
                </c:pt>
                <c:pt idx="172">
                  <c:v>280.7</c:v>
                </c:pt>
                <c:pt idx="173">
                  <c:v>281.2</c:v>
                </c:pt>
                <c:pt idx="174">
                  <c:v>281.7</c:v>
                </c:pt>
                <c:pt idx="175">
                  <c:v>282.2</c:v>
                </c:pt>
                <c:pt idx="176">
                  <c:v>282.7</c:v>
                </c:pt>
                <c:pt idx="177">
                  <c:v>283.2</c:v>
                </c:pt>
                <c:pt idx="178">
                  <c:v>283.7</c:v>
                </c:pt>
                <c:pt idx="179">
                  <c:v>284.2</c:v>
                </c:pt>
                <c:pt idx="180">
                  <c:v>284.7</c:v>
                </c:pt>
                <c:pt idx="181">
                  <c:v>285.2</c:v>
                </c:pt>
                <c:pt idx="182">
                  <c:v>285.7</c:v>
                </c:pt>
                <c:pt idx="183">
                  <c:v>286.2</c:v>
                </c:pt>
                <c:pt idx="184">
                  <c:v>286.7</c:v>
                </c:pt>
                <c:pt idx="185">
                  <c:v>287.2</c:v>
                </c:pt>
                <c:pt idx="186">
                  <c:v>287.7</c:v>
                </c:pt>
                <c:pt idx="187">
                  <c:v>288.2</c:v>
                </c:pt>
                <c:pt idx="188">
                  <c:v>288.7</c:v>
                </c:pt>
                <c:pt idx="189">
                  <c:v>289.2</c:v>
                </c:pt>
                <c:pt idx="190">
                  <c:v>289.7</c:v>
                </c:pt>
                <c:pt idx="191">
                  <c:v>290.2</c:v>
                </c:pt>
                <c:pt idx="192">
                  <c:v>290.7</c:v>
                </c:pt>
                <c:pt idx="193">
                  <c:v>291.2</c:v>
                </c:pt>
                <c:pt idx="194">
                  <c:v>291.7</c:v>
                </c:pt>
                <c:pt idx="195">
                  <c:v>293.10000000000002</c:v>
                </c:pt>
                <c:pt idx="196">
                  <c:v>293.39999999999998</c:v>
                </c:pt>
                <c:pt idx="198">
                  <c:v>293.89999999999998</c:v>
                </c:pt>
                <c:pt idx="199">
                  <c:v>294.39999999999998</c:v>
                </c:pt>
                <c:pt idx="200">
                  <c:v>294.89999999999998</c:v>
                </c:pt>
                <c:pt idx="201">
                  <c:v>295.39999999999998</c:v>
                </c:pt>
                <c:pt idx="202">
                  <c:v>295.89999999999998</c:v>
                </c:pt>
                <c:pt idx="203">
                  <c:v>296.39999999999998</c:v>
                </c:pt>
                <c:pt idx="204">
                  <c:v>296.89999999999998</c:v>
                </c:pt>
                <c:pt idx="205">
                  <c:v>297.39999999999998</c:v>
                </c:pt>
                <c:pt idx="206">
                  <c:v>297.89999999999998</c:v>
                </c:pt>
                <c:pt idx="207">
                  <c:v>298.39999999999998</c:v>
                </c:pt>
                <c:pt idx="208">
                  <c:v>298.89999999999998</c:v>
                </c:pt>
                <c:pt idx="209">
                  <c:v>299.39999999999998</c:v>
                </c:pt>
                <c:pt idx="210">
                  <c:v>299.89999999999998</c:v>
                </c:pt>
                <c:pt idx="211">
                  <c:v>300.39999999999998</c:v>
                </c:pt>
                <c:pt idx="212">
                  <c:v>300.89999999999998</c:v>
                </c:pt>
                <c:pt idx="213">
                  <c:v>301.39999999999998</c:v>
                </c:pt>
                <c:pt idx="214">
                  <c:v>301.89999999999998</c:v>
                </c:pt>
                <c:pt idx="215">
                  <c:v>302.39999999999998</c:v>
                </c:pt>
                <c:pt idx="216">
                  <c:v>302.89999999999998</c:v>
                </c:pt>
                <c:pt idx="217">
                  <c:v>303.39999999999998</c:v>
                </c:pt>
                <c:pt idx="218">
                  <c:v>303.89999999999998</c:v>
                </c:pt>
                <c:pt idx="219">
                  <c:v>304.39999999999998</c:v>
                </c:pt>
                <c:pt idx="220">
                  <c:v>304.89999999999998</c:v>
                </c:pt>
                <c:pt idx="221">
                  <c:v>305.39999999999998</c:v>
                </c:pt>
                <c:pt idx="222">
                  <c:v>305.89999999999998</c:v>
                </c:pt>
                <c:pt idx="223">
                  <c:v>306.39999999999998</c:v>
                </c:pt>
                <c:pt idx="224">
                  <c:v>306.89999999999998</c:v>
                </c:pt>
                <c:pt idx="225">
                  <c:v>307.39999999999998</c:v>
                </c:pt>
                <c:pt idx="226">
                  <c:v>307.89999999999998</c:v>
                </c:pt>
                <c:pt idx="227">
                  <c:v>308.39999999999998</c:v>
                </c:pt>
                <c:pt idx="228">
                  <c:v>308.89999999999998</c:v>
                </c:pt>
                <c:pt idx="229">
                  <c:v>309.39999999999998</c:v>
                </c:pt>
                <c:pt idx="230">
                  <c:v>309.89999999999998</c:v>
                </c:pt>
                <c:pt idx="231">
                  <c:v>310.39999999999998</c:v>
                </c:pt>
                <c:pt idx="232">
                  <c:v>310.39999999999998</c:v>
                </c:pt>
                <c:pt idx="233">
                  <c:v>310.89999999999998</c:v>
                </c:pt>
                <c:pt idx="234">
                  <c:v>311.39999999999998</c:v>
                </c:pt>
                <c:pt idx="235">
                  <c:v>311.89999999999998</c:v>
                </c:pt>
                <c:pt idx="236">
                  <c:v>312.39999999999998</c:v>
                </c:pt>
                <c:pt idx="237">
                  <c:v>312.89999999999998</c:v>
                </c:pt>
                <c:pt idx="238">
                  <c:v>313.39999999999998</c:v>
                </c:pt>
                <c:pt idx="239">
                  <c:v>313.89999999999998</c:v>
                </c:pt>
                <c:pt idx="240">
                  <c:v>314.39999999999998</c:v>
                </c:pt>
                <c:pt idx="241">
                  <c:v>314.89999999999998</c:v>
                </c:pt>
                <c:pt idx="242">
                  <c:v>315.39999999999998</c:v>
                </c:pt>
                <c:pt idx="243">
                  <c:v>315.89999999999998</c:v>
                </c:pt>
                <c:pt idx="244">
                  <c:v>316.39999999999998</c:v>
                </c:pt>
                <c:pt idx="245">
                  <c:v>316.89999999999998</c:v>
                </c:pt>
                <c:pt idx="246">
                  <c:v>317.39999999999998</c:v>
                </c:pt>
                <c:pt idx="247">
                  <c:v>317.89999999999998</c:v>
                </c:pt>
              </c:numCache>
            </c:numRef>
          </c:xVal>
          <c:yVal>
            <c:numRef>
              <c:f>ProhibitionCk_Composite!$N$2:$N$249</c:f>
              <c:numCache>
                <c:formatCode>General</c:formatCode>
                <c:ptCount val="248"/>
                <c:pt idx="0">
                  <c:v>16</c:v>
                </c:pt>
                <c:pt idx="1">
                  <c:v>11.7</c:v>
                </c:pt>
                <c:pt idx="2">
                  <c:v>11.9</c:v>
                </c:pt>
                <c:pt idx="3">
                  <c:v>21.2</c:v>
                </c:pt>
                <c:pt idx="4">
                  <c:v>14.8</c:v>
                </c:pt>
                <c:pt idx="5">
                  <c:v>24.7</c:v>
                </c:pt>
                <c:pt idx="6">
                  <c:v>28.4</c:v>
                </c:pt>
                <c:pt idx="7">
                  <c:v>16.3</c:v>
                </c:pt>
                <c:pt idx="8">
                  <c:v>9</c:v>
                </c:pt>
                <c:pt idx="9">
                  <c:v>6.2</c:v>
                </c:pt>
                <c:pt idx="10">
                  <c:v>6.9</c:v>
                </c:pt>
                <c:pt idx="11">
                  <c:v>4.7</c:v>
                </c:pt>
                <c:pt idx="12">
                  <c:v>5.3</c:v>
                </c:pt>
                <c:pt idx="13">
                  <c:v>5.5</c:v>
                </c:pt>
                <c:pt idx="14">
                  <c:v>5.8</c:v>
                </c:pt>
                <c:pt idx="15">
                  <c:v>8</c:v>
                </c:pt>
                <c:pt idx="16">
                  <c:v>7.3</c:v>
                </c:pt>
                <c:pt idx="17">
                  <c:v>8</c:v>
                </c:pt>
                <c:pt idx="18">
                  <c:v>8</c:v>
                </c:pt>
                <c:pt idx="19">
                  <c:v>6.7</c:v>
                </c:pt>
                <c:pt idx="20">
                  <c:v>7.7</c:v>
                </c:pt>
                <c:pt idx="21">
                  <c:v>12.1</c:v>
                </c:pt>
                <c:pt idx="22">
                  <c:v>13</c:v>
                </c:pt>
                <c:pt idx="23">
                  <c:v>18</c:v>
                </c:pt>
                <c:pt idx="24">
                  <c:v>22.8</c:v>
                </c:pt>
                <c:pt idx="25">
                  <c:v>23.9</c:v>
                </c:pt>
                <c:pt idx="26">
                  <c:v>17</c:v>
                </c:pt>
                <c:pt idx="27">
                  <c:v>16.899999999999999</c:v>
                </c:pt>
                <c:pt idx="28">
                  <c:v>13.3</c:v>
                </c:pt>
                <c:pt idx="29">
                  <c:v>13.3</c:v>
                </c:pt>
                <c:pt idx="30">
                  <c:v>13</c:v>
                </c:pt>
                <c:pt idx="31">
                  <c:v>13.1</c:v>
                </c:pt>
                <c:pt idx="32">
                  <c:v>11.5</c:v>
                </c:pt>
                <c:pt idx="33">
                  <c:v>12.1</c:v>
                </c:pt>
                <c:pt idx="34">
                  <c:v>10</c:v>
                </c:pt>
                <c:pt idx="35">
                  <c:v>10.6</c:v>
                </c:pt>
                <c:pt idx="36">
                  <c:v>12.8</c:v>
                </c:pt>
                <c:pt idx="37">
                  <c:v>15.1</c:v>
                </c:pt>
                <c:pt idx="38">
                  <c:v>14.7</c:v>
                </c:pt>
                <c:pt idx="39">
                  <c:v>14.9</c:v>
                </c:pt>
                <c:pt idx="40">
                  <c:v>13.8</c:v>
                </c:pt>
                <c:pt idx="41">
                  <c:v>12.7</c:v>
                </c:pt>
                <c:pt idx="42">
                  <c:v>14</c:v>
                </c:pt>
                <c:pt idx="43">
                  <c:v>12.8</c:v>
                </c:pt>
                <c:pt idx="44">
                  <c:v>11.8</c:v>
                </c:pt>
                <c:pt idx="45">
                  <c:v>17.5</c:v>
                </c:pt>
                <c:pt idx="46">
                  <c:v>14.7</c:v>
                </c:pt>
                <c:pt idx="47">
                  <c:v>14.8</c:v>
                </c:pt>
                <c:pt idx="48">
                  <c:v>14.5</c:v>
                </c:pt>
                <c:pt idx="49">
                  <c:v>14.8</c:v>
                </c:pt>
                <c:pt idx="50">
                  <c:v>19.5</c:v>
                </c:pt>
                <c:pt idx="51">
                  <c:v>19.5</c:v>
                </c:pt>
                <c:pt idx="52">
                  <c:v>16.3</c:v>
                </c:pt>
                <c:pt idx="53">
                  <c:v>18.899999999999999</c:v>
                </c:pt>
                <c:pt idx="54">
                  <c:v>18</c:v>
                </c:pt>
                <c:pt idx="55">
                  <c:v>19.600000000000001</c:v>
                </c:pt>
                <c:pt idx="56">
                  <c:v>18.5</c:v>
                </c:pt>
                <c:pt idx="57">
                  <c:v>21.8</c:v>
                </c:pt>
                <c:pt idx="58">
                  <c:v>19.5</c:v>
                </c:pt>
                <c:pt idx="59">
                  <c:v>16.8</c:v>
                </c:pt>
                <c:pt idx="60">
                  <c:v>13.8</c:v>
                </c:pt>
                <c:pt idx="62">
                  <c:v>14.9</c:v>
                </c:pt>
                <c:pt idx="63">
                  <c:v>13.6</c:v>
                </c:pt>
                <c:pt idx="64">
                  <c:v>12.5</c:v>
                </c:pt>
                <c:pt idx="65">
                  <c:v>10.7</c:v>
                </c:pt>
                <c:pt idx="66">
                  <c:v>14.5</c:v>
                </c:pt>
                <c:pt idx="67">
                  <c:v>11.1</c:v>
                </c:pt>
                <c:pt idx="68">
                  <c:v>19</c:v>
                </c:pt>
                <c:pt idx="69">
                  <c:v>19.3</c:v>
                </c:pt>
                <c:pt idx="70">
                  <c:v>19.5</c:v>
                </c:pt>
                <c:pt idx="71">
                  <c:v>16.3</c:v>
                </c:pt>
                <c:pt idx="72">
                  <c:v>23</c:v>
                </c:pt>
                <c:pt idx="73">
                  <c:v>20.100000000000001</c:v>
                </c:pt>
                <c:pt idx="74">
                  <c:v>16.5</c:v>
                </c:pt>
                <c:pt idx="75">
                  <c:v>21.9</c:v>
                </c:pt>
                <c:pt idx="76">
                  <c:v>21.7</c:v>
                </c:pt>
                <c:pt idx="77">
                  <c:v>18.600000000000001</c:v>
                </c:pt>
                <c:pt idx="78">
                  <c:v>40.9</c:v>
                </c:pt>
                <c:pt idx="79">
                  <c:v>28.3</c:v>
                </c:pt>
                <c:pt idx="80">
                  <c:v>16.8</c:v>
                </c:pt>
                <c:pt idx="81">
                  <c:v>29.6</c:v>
                </c:pt>
                <c:pt idx="82">
                  <c:v>22.7</c:v>
                </c:pt>
                <c:pt idx="83">
                  <c:v>23.9</c:v>
                </c:pt>
                <c:pt idx="84">
                  <c:v>19.8</c:v>
                </c:pt>
                <c:pt idx="85">
                  <c:v>20.6</c:v>
                </c:pt>
                <c:pt idx="86">
                  <c:v>27.7</c:v>
                </c:pt>
                <c:pt idx="87">
                  <c:v>26</c:v>
                </c:pt>
                <c:pt idx="88">
                  <c:v>21.1</c:v>
                </c:pt>
                <c:pt idx="89">
                  <c:v>7.3</c:v>
                </c:pt>
                <c:pt idx="90">
                  <c:v>7.9</c:v>
                </c:pt>
                <c:pt idx="91">
                  <c:v>12.6</c:v>
                </c:pt>
                <c:pt idx="92">
                  <c:v>30.4</c:v>
                </c:pt>
                <c:pt idx="93">
                  <c:v>33.1</c:v>
                </c:pt>
                <c:pt idx="94">
                  <c:v>36.9</c:v>
                </c:pt>
                <c:pt idx="95">
                  <c:v>23.1</c:v>
                </c:pt>
                <c:pt idx="96">
                  <c:v>16.899999999999999</c:v>
                </c:pt>
                <c:pt idx="97">
                  <c:v>17.3</c:v>
                </c:pt>
                <c:pt idx="98">
                  <c:v>23.4</c:v>
                </c:pt>
                <c:pt idx="99">
                  <c:v>26.5</c:v>
                </c:pt>
                <c:pt idx="100">
                  <c:v>29.3</c:v>
                </c:pt>
                <c:pt idx="101">
                  <c:v>32.1</c:v>
                </c:pt>
                <c:pt idx="102">
                  <c:v>36</c:v>
                </c:pt>
                <c:pt idx="103">
                  <c:v>24.3</c:v>
                </c:pt>
                <c:pt idx="104">
                  <c:v>31.8</c:v>
                </c:pt>
                <c:pt idx="105">
                  <c:v>22.1</c:v>
                </c:pt>
                <c:pt idx="106">
                  <c:v>25.9</c:v>
                </c:pt>
                <c:pt idx="107">
                  <c:v>22.7</c:v>
                </c:pt>
                <c:pt idx="108">
                  <c:v>22.9</c:v>
                </c:pt>
                <c:pt idx="109">
                  <c:v>20.8</c:v>
                </c:pt>
                <c:pt idx="110">
                  <c:v>21.6</c:v>
                </c:pt>
                <c:pt idx="111">
                  <c:v>23.5</c:v>
                </c:pt>
                <c:pt idx="112">
                  <c:v>18.8</c:v>
                </c:pt>
                <c:pt idx="113">
                  <c:v>14.8</c:v>
                </c:pt>
                <c:pt idx="114">
                  <c:v>18.100000000000001</c:v>
                </c:pt>
                <c:pt idx="115">
                  <c:v>16.8</c:v>
                </c:pt>
                <c:pt idx="116">
                  <c:v>19.2</c:v>
                </c:pt>
                <c:pt idx="117">
                  <c:v>15.7</c:v>
                </c:pt>
                <c:pt idx="118">
                  <c:v>16.100000000000001</c:v>
                </c:pt>
                <c:pt idx="119">
                  <c:v>17.899999999999999</c:v>
                </c:pt>
                <c:pt idx="120">
                  <c:v>20.399999999999999</c:v>
                </c:pt>
                <c:pt idx="121">
                  <c:v>28.2</c:v>
                </c:pt>
                <c:pt idx="122">
                  <c:v>23.8</c:v>
                </c:pt>
                <c:pt idx="123">
                  <c:v>20.6</c:v>
                </c:pt>
                <c:pt idx="124">
                  <c:v>18.899999999999999</c:v>
                </c:pt>
                <c:pt idx="125">
                  <c:v>16.8</c:v>
                </c:pt>
                <c:pt idx="126">
                  <c:v>11.9</c:v>
                </c:pt>
                <c:pt idx="127">
                  <c:v>15.9</c:v>
                </c:pt>
                <c:pt idx="129">
                  <c:v>15.2</c:v>
                </c:pt>
                <c:pt idx="130">
                  <c:v>18</c:v>
                </c:pt>
                <c:pt idx="131">
                  <c:v>20.100000000000001</c:v>
                </c:pt>
                <c:pt idx="132">
                  <c:v>16.7</c:v>
                </c:pt>
                <c:pt idx="133">
                  <c:v>16.8</c:v>
                </c:pt>
                <c:pt idx="134">
                  <c:v>16</c:v>
                </c:pt>
                <c:pt idx="135">
                  <c:v>14.4</c:v>
                </c:pt>
                <c:pt idx="136">
                  <c:v>17.600000000000001</c:v>
                </c:pt>
                <c:pt idx="137">
                  <c:v>16.3</c:v>
                </c:pt>
                <c:pt idx="138">
                  <c:v>18.899999999999999</c:v>
                </c:pt>
                <c:pt idx="139">
                  <c:v>16.7</c:v>
                </c:pt>
                <c:pt idx="140">
                  <c:v>17.2</c:v>
                </c:pt>
                <c:pt idx="141">
                  <c:v>16.7</c:v>
                </c:pt>
                <c:pt idx="142">
                  <c:v>19.5</c:v>
                </c:pt>
                <c:pt idx="143">
                  <c:v>16.3</c:v>
                </c:pt>
                <c:pt idx="144">
                  <c:v>15.3</c:v>
                </c:pt>
                <c:pt idx="145">
                  <c:v>13.6</c:v>
                </c:pt>
                <c:pt idx="146">
                  <c:v>15.6</c:v>
                </c:pt>
                <c:pt idx="147">
                  <c:v>15.8</c:v>
                </c:pt>
                <c:pt idx="148">
                  <c:v>17.600000000000001</c:v>
                </c:pt>
                <c:pt idx="149">
                  <c:v>22</c:v>
                </c:pt>
                <c:pt idx="150">
                  <c:v>20.8</c:v>
                </c:pt>
                <c:pt idx="151">
                  <c:v>18.2</c:v>
                </c:pt>
                <c:pt idx="152">
                  <c:v>20.6</c:v>
                </c:pt>
                <c:pt idx="153">
                  <c:v>22.1</c:v>
                </c:pt>
                <c:pt idx="154">
                  <c:v>14.8</c:v>
                </c:pt>
                <c:pt idx="155">
                  <c:v>16.3</c:v>
                </c:pt>
                <c:pt idx="156">
                  <c:v>20.6</c:v>
                </c:pt>
                <c:pt idx="157">
                  <c:v>23.1</c:v>
                </c:pt>
                <c:pt idx="158">
                  <c:v>18.5</c:v>
                </c:pt>
                <c:pt idx="159">
                  <c:v>21.7</c:v>
                </c:pt>
                <c:pt idx="160">
                  <c:v>17.600000000000001</c:v>
                </c:pt>
                <c:pt idx="161">
                  <c:v>20.2</c:v>
                </c:pt>
                <c:pt idx="162">
                  <c:v>20.7</c:v>
                </c:pt>
                <c:pt idx="163">
                  <c:v>9.9</c:v>
                </c:pt>
                <c:pt idx="165">
                  <c:v>11.9</c:v>
                </c:pt>
                <c:pt idx="166">
                  <c:v>19.7</c:v>
                </c:pt>
                <c:pt idx="167">
                  <c:v>33.4</c:v>
                </c:pt>
                <c:pt idx="168">
                  <c:v>30.6</c:v>
                </c:pt>
                <c:pt idx="169">
                  <c:v>30.4</c:v>
                </c:pt>
                <c:pt idx="170">
                  <c:v>30.9</c:v>
                </c:pt>
                <c:pt idx="171">
                  <c:v>31.4</c:v>
                </c:pt>
                <c:pt idx="172">
                  <c:v>24.9</c:v>
                </c:pt>
                <c:pt idx="173">
                  <c:v>24.3</c:v>
                </c:pt>
                <c:pt idx="174">
                  <c:v>35</c:v>
                </c:pt>
                <c:pt idx="175">
                  <c:v>18.3</c:v>
                </c:pt>
                <c:pt idx="176">
                  <c:v>21.2</c:v>
                </c:pt>
                <c:pt idx="177">
                  <c:v>24.1</c:v>
                </c:pt>
                <c:pt idx="178">
                  <c:v>36.1</c:v>
                </c:pt>
                <c:pt idx="179">
                  <c:v>32.1</c:v>
                </c:pt>
                <c:pt idx="180">
                  <c:v>31.8</c:v>
                </c:pt>
                <c:pt idx="181">
                  <c:v>30.6</c:v>
                </c:pt>
                <c:pt idx="182">
                  <c:v>28.8</c:v>
                </c:pt>
                <c:pt idx="183">
                  <c:v>26.5</c:v>
                </c:pt>
                <c:pt idx="184">
                  <c:v>22.7</c:v>
                </c:pt>
                <c:pt idx="185">
                  <c:v>24.2</c:v>
                </c:pt>
                <c:pt idx="186">
                  <c:v>23.2</c:v>
                </c:pt>
                <c:pt idx="187">
                  <c:v>21.1</c:v>
                </c:pt>
                <c:pt idx="188">
                  <c:v>21.5</c:v>
                </c:pt>
                <c:pt idx="189">
                  <c:v>21</c:v>
                </c:pt>
                <c:pt idx="190">
                  <c:v>22</c:v>
                </c:pt>
                <c:pt idx="191">
                  <c:v>28.2</c:v>
                </c:pt>
                <c:pt idx="192">
                  <c:v>26.3</c:v>
                </c:pt>
                <c:pt idx="193">
                  <c:v>22.5</c:v>
                </c:pt>
                <c:pt idx="194">
                  <c:v>23.1</c:v>
                </c:pt>
                <c:pt idx="195">
                  <c:v>18.3</c:v>
                </c:pt>
                <c:pt idx="196">
                  <c:v>13.8</c:v>
                </c:pt>
                <c:pt idx="198">
                  <c:v>15.2</c:v>
                </c:pt>
                <c:pt idx="199">
                  <c:v>17.399999999999999</c:v>
                </c:pt>
                <c:pt idx="200">
                  <c:v>23.8</c:v>
                </c:pt>
                <c:pt idx="201">
                  <c:v>24.6</c:v>
                </c:pt>
                <c:pt idx="202">
                  <c:v>26.6</c:v>
                </c:pt>
                <c:pt idx="203">
                  <c:v>20.5</c:v>
                </c:pt>
                <c:pt idx="204">
                  <c:v>16.7</c:v>
                </c:pt>
                <c:pt idx="205">
                  <c:v>17.100000000000001</c:v>
                </c:pt>
                <c:pt idx="206">
                  <c:v>17.7</c:v>
                </c:pt>
                <c:pt idx="207">
                  <c:v>24.3</c:v>
                </c:pt>
                <c:pt idx="208">
                  <c:v>19.7</c:v>
                </c:pt>
                <c:pt idx="209">
                  <c:v>21.9</c:v>
                </c:pt>
                <c:pt idx="210">
                  <c:v>11.2</c:v>
                </c:pt>
                <c:pt idx="211">
                  <c:v>12.2</c:v>
                </c:pt>
                <c:pt idx="212">
                  <c:v>16.8</c:v>
                </c:pt>
                <c:pt idx="213">
                  <c:v>15.1</c:v>
                </c:pt>
                <c:pt idx="214">
                  <c:v>19.899999999999999</c:v>
                </c:pt>
                <c:pt idx="215">
                  <c:v>28.9</c:v>
                </c:pt>
                <c:pt idx="216">
                  <c:v>22.8</c:v>
                </c:pt>
                <c:pt idx="217">
                  <c:v>22.8</c:v>
                </c:pt>
                <c:pt idx="218">
                  <c:v>27.3</c:v>
                </c:pt>
                <c:pt idx="219">
                  <c:v>28</c:v>
                </c:pt>
                <c:pt idx="220">
                  <c:v>20.7</c:v>
                </c:pt>
                <c:pt idx="221">
                  <c:v>25.4</c:v>
                </c:pt>
                <c:pt idx="222">
                  <c:v>17</c:v>
                </c:pt>
                <c:pt idx="223">
                  <c:v>26.6</c:v>
                </c:pt>
                <c:pt idx="224">
                  <c:v>10.1</c:v>
                </c:pt>
                <c:pt idx="225">
                  <c:v>13.9</c:v>
                </c:pt>
                <c:pt idx="226">
                  <c:v>11.7</c:v>
                </c:pt>
                <c:pt idx="227">
                  <c:v>12.7</c:v>
                </c:pt>
                <c:pt idx="228">
                  <c:v>13.9</c:v>
                </c:pt>
                <c:pt idx="229">
                  <c:v>11.1</c:v>
                </c:pt>
                <c:pt idx="230">
                  <c:v>10.4</c:v>
                </c:pt>
                <c:pt idx="231">
                  <c:v>9.9</c:v>
                </c:pt>
                <c:pt idx="232">
                  <c:v>10.4</c:v>
                </c:pt>
                <c:pt idx="233">
                  <c:v>10.199999999999999</c:v>
                </c:pt>
                <c:pt idx="234">
                  <c:v>13</c:v>
                </c:pt>
                <c:pt idx="235">
                  <c:v>10.6</c:v>
                </c:pt>
                <c:pt idx="236">
                  <c:v>11</c:v>
                </c:pt>
                <c:pt idx="237">
                  <c:v>13.4</c:v>
                </c:pt>
                <c:pt idx="238">
                  <c:v>10.6</c:v>
                </c:pt>
                <c:pt idx="239">
                  <c:v>12.5</c:v>
                </c:pt>
                <c:pt idx="240">
                  <c:v>12.3</c:v>
                </c:pt>
                <c:pt idx="241">
                  <c:v>15.9</c:v>
                </c:pt>
                <c:pt idx="242">
                  <c:v>14.2</c:v>
                </c:pt>
                <c:pt idx="243">
                  <c:v>10.7</c:v>
                </c:pt>
                <c:pt idx="244">
                  <c:v>7.1</c:v>
                </c:pt>
                <c:pt idx="245">
                  <c:v>8.6</c:v>
                </c:pt>
                <c:pt idx="246">
                  <c:v>7.9</c:v>
                </c:pt>
                <c:pt idx="247">
                  <c:v>7.2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ProhibitionCk_Composite!$P$1</c:f>
              <c:strCache>
                <c:ptCount val="1"/>
                <c:pt idx="0">
                  <c:v>Th[ppm]</c:v>
                </c:pt>
              </c:strCache>
            </c:strRef>
          </c:tx>
          <c:spPr>
            <a:ln>
              <a:solidFill>
                <a:srgbClr val="7030A0"/>
              </a:solidFill>
            </a:ln>
          </c:spPr>
          <c:marker>
            <c:symbol val="none"/>
          </c:marker>
          <c:xVal>
            <c:numRef>
              <c:f>ProhibitionCk_Composite!$A$2:$A$249</c:f>
              <c:numCache>
                <c:formatCode>General</c:formatCode>
                <c:ptCount val="248"/>
                <c:pt idx="0">
                  <c:v>194</c:v>
                </c:pt>
                <c:pt idx="1">
                  <c:v>194.5</c:v>
                </c:pt>
                <c:pt idx="2">
                  <c:v>195</c:v>
                </c:pt>
                <c:pt idx="3">
                  <c:v>195.5</c:v>
                </c:pt>
                <c:pt idx="4">
                  <c:v>196</c:v>
                </c:pt>
                <c:pt idx="5">
                  <c:v>196.5</c:v>
                </c:pt>
                <c:pt idx="6">
                  <c:v>197</c:v>
                </c:pt>
                <c:pt idx="7">
                  <c:v>197.5</c:v>
                </c:pt>
                <c:pt idx="8">
                  <c:v>198</c:v>
                </c:pt>
                <c:pt idx="9">
                  <c:v>198.5</c:v>
                </c:pt>
                <c:pt idx="10">
                  <c:v>199</c:v>
                </c:pt>
                <c:pt idx="11">
                  <c:v>199.5</c:v>
                </c:pt>
                <c:pt idx="12">
                  <c:v>200</c:v>
                </c:pt>
                <c:pt idx="13">
                  <c:v>200.5</c:v>
                </c:pt>
                <c:pt idx="14">
                  <c:v>201</c:v>
                </c:pt>
                <c:pt idx="15">
                  <c:v>201.5</c:v>
                </c:pt>
                <c:pt idx="16">
                  <c:v>202</c:v>
                </c:pt>
                <c:pt idx="17">
                  <c:v>202.5</c:v>
                </c:pt>
                <c:pt idx="18">
                  <c:v>203</c:v>
                </c:pt>
                <c:pt idx="19">
                  <c:v>203.5</c:v>
                </c:pt>
                <c:pt idx="20">
                  <c:v>204</c:v>
                </c:pt>
                <c:pt idx="21">
                  <c:v>204.5</c:v>
                </c:pt>
                <c:pt idx="22">
                  <c:v>205</c:v>
                </c:pt>
                <c:pt idx="23">
                  <c:v>205.5</c:v>
                </c:pt>
                <c:pt idx="24">
                  <c:v>206</c:v>
                </c:pt>
                <c:pt idx="25">
                  <c:v>206.5</c:v>
                </c:pt>
                <c:pt idx="26">
                  <c:v>207</c:v>
                </c:pt>
                <c:pt idx="27">
                  <c:v>207.5</c:v>
                </c:pt>
                <c:pt idx="28">
                  <c:v>208</c:v>
                </c:pt>
                <c:pt idx="29">
                  <c:v>208.5</c:v>
                </c:pt>
                <c:pt idx="30">
                  <c:v>209</c:v>
                </c:pt>
                <c:pt idx="31">
                  <c:v>209.5</c:v>
                </c:pt>
                <c:pt idx="32">
                  <c:v>210</c:v>
                </c:pt>
                <c:pt idx="33">
                  <c:v>210.5</c:v>
                </c:pt>
                <c:pt idx="34">
                  <c:v>211</c:v>
                </c:pt>
                <c:pt idx="35">
                  <c:v>211.5</c:v>
                </c:pt>
                <c:pt idx="36">
                  <c:v>212</c:v>
                </c:pt>
                <c:pt idx="37">
                  <c:v>212.5</c:v>
                </c:pt>
                <c:pt idx="38">
                  <c:v>213</c:v>
                </c:pt>
                <c:pt idx="39">
                  <c:v>213.15</c:v>
                </c:pt>
                <c:pt idx="40">
                  <c:v>213.5</c:v>
                </c:pt>
                <c:pt idx="41">
                  <c:v>214</c:v>
                </c:pt>
                <c:pt idx="42">
                  <c:v>214.5</c:v>
                </c:pt>
                <c:pt idx="43">
                  <c:v>215</c:v>
                </c:pt>
                <c:pt idx="44">
                  <c:v>215.5</c:v>
                </c:pt>
                <c:pt idx="45">
                  <c:v>216</c:v>
                </c:pt>
                <c:pt idx="46">
                  <c:v>216.5</c:v>
                </c:pt>
                <c:pt idx="47">
                  <c:v>217</c:v>
                </c:pt>
                <c:pt idx="48">
                  <c:v>217.5</c:v>
                </c:pt>
                <c:pt idx="49">
                  <c:v>218</c:v>
                </c:pt>
                <c:pt idx="50">
                  <c:v>218.5</c:v>
                </c:pt>
                <c:pt idx="51">
                  <c:v>219</c:v>
                </c:pt>
                <c:pt idx="52">
                  <c:v>219.5</c:v>
                </c:pt>
                <c:pt idx="53">
                  <c:v>220</c:v>
                </c:pt>
                <c:pt idx="54">
                  <c:v>220.5</c:v>
                </c:pt>
                <c:pt idx="55">
                  <c:v>221</c:v>
                </c:pt>
                <c:pt idx="56">
                  <c:v>221.5</c:v>
                </c:pt>
                <c:pt idx="57">
                  <c:v>222</c:v>
                </c:pt>
                <c:pt idx="58">
                  <c:v>222.5</c:v>
                </c:pt>
                <c:pt idx="59">
                  <c:v>223</c:v>
                </c:pt>
                <c:pt idx="60">
                  <c:v>223.5</c:v>
                </c:pt>
                <c:pt idx="62">
                  <c:v>224</c:v>
                </c:pt>
                <c:pt idx="63">
                  <c:v>224.5</c:v>
                </c:pt>
                <c:pt idx="64">
                  <c:v>225</c:v>
                </c:pt>
                <c:pt idx="65">
                  <c:v>225.5</c:v>
                </c:pt>
                <c:pt idx="66">
                  <c:v>226</c:v>
                </c:pt>
                <c:pt idx="67">
                  <c:v>226.5</c:v>
                </c:pt>
                <c:pt idx="68">
                  <c:v>227</c:v>
                </c:pt>
                <c:pt idx="69">
                  <c:v>227.5</c:v>
                </c:pt>
                <c:pt idx="70">
                  <c:v>228</c:v>
                </c:pt>
                <c:pt idx="71">
                  <c:v>228.5</c:v>
                </c:pt>
                <c:pt idx="72">
                  <c:v>229</c:v>
                </c:pt>
                <c:pt idx="73">
                  <c:v>229.5</c:v>
                </c:pt>
                <c:pt idx="74">
                  <c:v>230</c:v>
                </c:pt>
                <c:pt idx="75">
                  <c:v>230.5</c:v>
                </c:pt>
                <c:pt idx="76">
                  <c:v>231</c:v>
                </c:pt>
                <c:pt idx="77">
                  <c:v>231.5</c:v>
                </c:pt>
                <c:pt idx="78">
                  <c:v>232</c:v>
                </c:pt>
                <c:pt idx="79">
                  <c:v>232.5</c:v>
                </c:pt>
                <c:pt idx="80">
                  <c:v>233</c:v>
                </c:pt>
                <c:pt idx="81">
                  <c:v>233.5</c:v>
                </c:pt>
                <c:pt idx="82">
                  <c:v>234</c:v>
                </c:pt>
                <c:pt idx="83">
                  <c:v>234.5</c:v>
                </c:pt>
                <c:pt idx="84">
                  <c:v>235</c:v>
                </c:pt>
                <c:pt idx="85">
                  <c:v>235.5</c:v>
                </c:pt>
                <c:pt idx="86">
                  <c:v>236</c:v>
                </c:pt>
                <c:pt idx="87">
                  <c:v>236.5</c:v>
                </c:pt>
                <c:pt idx="88">
                  <c:v>237</c:v>
                </c:pt>
                <c:pt idx="89">
                  <c:v>237.5</c:v>
                </c:pt>
                <c:pt idx="90">
                  <c:v>238</c:v>
                </c:pt>
                <c:pt idx="91">
                  <c:v>238.5</c:v>
                </c:pt>
                <c:pt idx="92">
                  <c:v>239</c:v>
                </c:pt>
                <c:pt idx="93">
                  <c:v>239.5</c:v>
                </c:pt>
                <c:pt idx="94">
                  <c:v>240</c:v>
                </c:pt>
                <c:pt idx="95">
                  <c:v>240.5</c:v>
                </c:pt>
                <c:pt idx="96">
                  <c:v>241</c:v>
                </c:pt>
                <c:pt idx="97">
                  <c:v>241.5</c:v>
                </c:pt>
                <c:pt idx="98">
                  <c:v>242</c:v>
                </c:pt>
                <c:pt idx="99">
                  <c:v>242.5</c:v>
                </c:pt>
                <c:pt idx="100">
                  <c:v>243</c:v>
                </c:pt>
                <c:pt idx="101">
                  <c:v>243.5</c:v>
                </c:pt>
                <c:pt idx="102">
                  <c:v>244</c:v>
                </c:pt>
                <c:pt idx="103">
                  <c:v>244.5</c:v>
                </c:pt>
                <c:pt idx="104">
                  <c:v>245</c:v>
                </c:pt>
                <c:pt idx="105">
                  <c:v>245.5</c:v>
                </c:pt>
                <c:pt idx="106">
                  <c:v>246</c:v>
                </c:pt>
                <c:pt idx="107">
                  <c:v>246.5</c:v>
                </c:pt>
                <c:pt idx="108">
                  <c:v>247</c:v>
                </c:pt>
                <c:pt idx="109">
                  <c:v>247.5</c:v>
                </c:pt>
                <c:pt idx="110">
                  <c:v>248</c:v>
                </c:pt>
                <c:pt idx="111">
                  <c:v>248.5</c:v>
                </c:pt>
                <c:pt idx="112">
                  <c:v>249</c:v>
                </c:pt>
                <c:pt idx="113">
                  <c:v>249.5</c:v>
                </c:pt>
                <c:pt idx="114">
                  <c:v>250</c:v>
                </c:pt>
                <c:pt idx="115">
                  <c:v>250.5</c:v>
                </c:pt>
                <c:pt idx="116">
                  <c:v>251</c:v>
                </c:pt>
                <c:pt idx="117">
                  <c:v>251.5</c:v>
                </c:pt>
                <c:pt idx="118">
                  <c:v>252</c:v>
                </c:pt>
                <c:pt idx="119">
                  <c:v>252.5</c:v>
                </c:pt>
                <c:pt idx="120">
                  <c:v>253</c:v>
                </c:pt>
                <c:pt idx="121">
                  <c:v>253.5</c:v>
                </c:pt>
                <c:pt idx="122">
                  <c:v>254</c:v>
                </c:pt>
                <c:pt idx="123">
                  <c:v>254.5</c:v>
                </c:pt>
                <c:pt idx="124">
                  <c:v>255</c:v>
                </c:pt>
                <c:pt idx="125">
                  <c:v>255.5</c:v>
                </c:pt>
                <c:pt idx="126">
                  <c:v>256</c:v>
                </c:pt>
                <c:pt idx="127">
                  <c:v>256.5</c:v>
                </c:pt>
                <c:pt idx="129">
                  <c:v>259.5</c:v>
                </c:pt>
                <c:pt idx="130">
                  <c:v>260.39999999999998</c:v>
                </c:pt>
                <c:pt idx="131">
                  <c:v>260.89999999999998</c:v>
                </c:pt>
                <c:pt idx="132">
                  <c:v>261.39999999999998</c:v>
                </c:pt>
                <c:pt idx="133">
                  <c:v>261.89999999999998</c:v>
                </c:pt>
                <c:pt idx="134">
                  <c:v>262.39999999999998</c:v>
                </c:pt>
                <c:pt idx="135">
                  <c:v>262.89999999999998</c:v>
                </c:pt>
                <c:pt idx="136">
                  <c:v>263.39999999999998</c:v>
                </c:pt>
                <c:pt idx="137">
                  <c:v>263.89999999999998</c:v>
                </c:pt>
                <c:pt idx="138">
                  <c:v>264.39999999999998</c:v>
                </c:pt>
                <c:pt idx="139">
                  <c:v>264.89999999999998</c:v>
                </c:pt>
                <c:pt idx="140">
                  <c:v>265.39999999999998</c:v>
                </c:pt>
                <c:pt idx="141">
                  <c:v>265.89999999999998</c:v>
                </c:pt>
                <c:pt idx="142">
                  <c:v>266.39999999999998</c:v>
                </c:pt>
                <c:pt idx="143">
                  <c:v>266.89999999999998</c:v>
                </c:pt>
                <c:pt idx="144">
                  <c:v>267.39999999999998</c:v>
                </c:pt>
                <c:pt idx="145">
                  <c:v>267.89999999999998</c:v>
                </c:pt>
                <c:pt idx="146">
                  <c:v>268.39999999999998</c:v>
                </c:pt>
                <c:pt idx="147">
                  <c:v>268.89999999999998</c:v>
                </c:pt>
                <c:pt idx="148">
                  <c:v>269.39999999999998</c:v>
                </c:pt>
                <c:pt idx="149">
                  <c:v>269.89999999999998</c:v>
                </c:pt>
                <c:pt idx="150">
                  <c:v>270.39999999999998</c:v>
                </c:pt>
                <c:pt idx="151">
                  <c:v>270.89999999999998</c:v>
                </c:pt>
                <c:pt idx="152">
                  <c:v>271.39999999999998</c:v>
                </c:pt>
                <c:pt idx="153">
                  <c:v>271.89999999999998</c:v>
                </c:pt>
                <c:pt idx="154">
                  <c:v>272.39999999999998</c:v>
                </c:pt>
                <c:pt idx="155">
                  <c:v>272.89999999999998</c:v>
                </c:pt>
                <c:pt idx="156">
                  <c:v>273.39999999999998</c:v>
                </c:pt>
                <c:pt idx="157">
                  <c:v>273.89999999999998</c:v>
                </c:pt>
                <c:pt idx="158">
                  <c:v>274.39999999999998</c:v>
                </c:pt>
                <c:pt idx="159">
                  <c:v>274.89999999999998</c:v>
                </c:pt>
                <c:pt idx="160">
                  <c:v>275.39999999999998</c:v>
                </c:pt>
                <c:pt idx="161">
                  <c:v>275.89999999999998</c:v>
                </c:pt>
                <c:pt idx="162">
                  <c:v>276.39999999999998</c:v>
                </c:pt>
                <c:pt idx="163">
                  <c:v>276.89999999999998</c:v>
                </c:pt>
                <c:pt idx="165">
                  <c:v>277.2</c:v>
                </c:pt>
                <c:pt idx="166">
                  <c:v>277.7</c:v>
                </c:pt>
                <c:pt idx="167">
                  <c:v>278.2</c:v>
                </c:pt>
                <c:pt idx="168">
                  <c:v>278.7</c:v>
                </c:pt>
                <c:pt idx="169">
                  <c:v>279.2</c:v>
                </c:pt>
                <c:pt idx="170">
                  <c:v>279.7</c:v>
                </c:pt>
                <c:pt idx="171">
                  <c:v>280.2</c:v>
                </c:pt>
                <c:pt idx="172">
                  <c:v>280.7</c:v>
                </c:pt>
                <c:pt idx="173">
                  <c:v>281.2</c:v>
                </c:pt>
                <c:pt idx="174">
                  <c:v>281.7</c:v>
                </c:pt>
                <c:pt idx="175">
                  <c:v>282.2</c:v>
                </c:pt>
                <c:pt idx="176">
                  <c:v>282.7</c:v>
                </c:pt>
                <c:pt idx="177">
                  <c:v>283.2</c:v>
                </c:pt>
                <c:pt idx="178">
                  <c:v>283.7</c:v>
                </c:pt>
                <c:pt idx="179">
                  <c:v>284.2</c:v>
                </c:pt>
                <c:pt idx="180">
                  <c:v>284.7</c:v>
                </c:pt>
                <c:pt idx="181">
                  <c:v>285.2</c:v>
                </c:pt>
                <c:pt idx="182">
                  <c:v>285.7</c:v>
                </c:pt>
                <c:pt idx="183">
                  <c:v>286.2</c:v>
                </c:pt>
                <c:pt idx="184">
                  <c:v>286.7</c:v>
                </c:pt>
                <c:pt idx="185">
                  <c:v>287.2</c:v>
                </c:pt>
                <c:pt idx="186">
                  <c:v>287.7</c:v>
                </c:pt>
                <c:pt idx="187">
                  <c:v>288.2</c:v>
                </c:pt>
                <c:pt idx="188">
                  <c:v>288.7</c:v>
                </c:pt>
                <c:pt idx="189">
                  <c:v>289.2</c:v>
                </c:pt>
                <c:pt idx="190">
                  <c:v>289.7</c:v>
                </c:pt>
                <c:pt idx="191">
                  <c:v>290.2</c:v>
                </c:pt>
                <c:pt idx="192">
                  <c:v>290.7</c:v>
                </c:pt>
                <c:pt idx="193">
                  <c:v>291.2</c:v>
                </c:pt>
                <c:pt idx="194">
                  <c:v>291.7</c:v>
                </c:pt>
                <c:pt idx="195">
                  <c:v>293.10000000000002</c:v>
                </c:pt>
                <c:pt idx="196">
                  <c:v>293.39999999999998</c:v>
                </c:pt>
                <c:pt idx="198">
                  <c:v>293.89999999999998</c:v>
                </c:pt>
                <c:pt idx="199">
                  <c:v>294.39999999999998</c:v>
                </c:pt>
                <c:pt idx="200">
                  <c:v>294.89999999999998</c:v>
                </c:pt>
                <c:pt idx="201">
                  <c:v>295.39999999999998</c:v>
                </c:pt>
                <c:pt idx="202">
                  <c:v>295.89999999999998</c:v>
                </c:pt>
                <c:pt idx="203">
                  <c:v>296.39999999999998</c:v>
                </c:pt>
                <c:pt idx="204">
                  <c:v>296.89999999999998</c:v>
                </c:pt>
                <c:pt idx="205">
                  <c:v>297.39999999999998</c:v>
                </c:pt>
                <c:pt idx="206">
                  <c:v>297.89999999999998</c:v>
                </c:pt>
                <c:pt idx="207">
                  <c:v>298.39999999999998</c:v>
                </c:pt>
                <c:pt idx="208">
                  <c:v>298.89999999999998</c:v>
                </c:pt>
                <c:pt idx="209">
                  <c:v>299.39999999999998</c:v>
                </c:pt>
                <c:pt idx="210">
                  <c:v>299.89999999999998</c:v>
                </c:pt>
                <c:pt idx="211">
                  <c:v>300.39999999999998</c:v>
                </c:pt>
                <c:pt idx="212">
                  <c:v>300.89999999999998</c:v>
                </c:pt>
                <c:pt idx="213">
                  <c:v>301.39999999999998</c:v>
                </c:pt>
                <c:pt idx="214">
                  <c:v>301.89999999999998</c:v>
                </c:pt>
                <c:pt idx="215">
                  <c:v>302.39999999999998</c:v>
                </c:pt>
                <c:pt idx="216">
                  <c:v>302.89999999999998</c:v>
                </c:pt>
                <c:pt idx="217">
                  <c:v>303.39999999999998</c:v>
                </c:pt>
                <c:pt idx="218">
                  <c:v>303.89999999999998</c:v>
                </c:pt>
                <c:pt idx="219">
                  <c:v>304.39999999999998</c:v>
                </c:pt>
                <c:pt idx="220">
                  <c:v>304.89999999999998</c:v>
                </c:pt>
                <c:pt idx="221">
                  <c:v>305.39999999999998</c:v>
                </c:pt>
                <c:pt idx="222">
                  <c:v>305.89999999999998</c:v>
                </c:pt>
                <c:pt idx="223">
                  <c:v>306.39999999999998</c:v>
                </c:pt>
                <c:pt idx="224">
                  <c:v>306.89999999999998</c:v>
                </c:pt>
                <c:pt idx="225">
                  <c:v>307.39999999999998</c:v>
                </c:pt>
                <c:pt idx="226">
                  <c:v>307.89999999999998</c:v>
                </c:pt>
                <c:pt idx="227">
                  <c:v>308.39999999999998</c:v>
                </c:pt>
                <c:pt idx="228">
                  <c:v>308.89999999999998</c:v>
                </c:pt>
                <c:pt idx="229">
                  <c:v>309.39999999999998</c:v>
                </c:pt>
                <c:pt idx="230">
                  <c:v>309.89999999999998</c:v>
                </c:pt>
                <c:pt idx="231">
                  <c:v>310.39999999999998</c:v>
                </c:pt>
                <c:pt idx="232">
                  <c:v>310.39999999999998</c:v>
                </c:pt>
                <c:pt idx="233">
                  <c:v>310.89999999999998</c:v>
                </c:pt>
                <c:pt idx="234">
                  <c:v>311.39999999999998</c:v>
                </c:pt>
                <c:pt idx="235">
                  <c:v>311.89999999999998</c:v>
                </c:pt>
                <c:pt idx="236">
                  <c:v>312.39999999999998</c:v>
                </c:pt>
                <c:pt idx="237">
                  <c:v>312.89999999999998</c:v>
                </c:pt>
                <c:pt idx="238">
                  <c:v>313.39999999999998</c:v>
                </c:pt>
                <c:pt idx="239">
                  <c:v>313.89999999999998</c:v>
                </c:pt>
                <c:pt idx="240">
                  <c:v>314.39999999999998</c:v>
                </c:pt>
                <c:pt idx="241">
                  <c:v>314.89999999999998</c:v>
                </c:pt>
                <c:pt idx="242">
                  <c:v>315.39999999999998</c:v>
                </c:pt>
                <c:pt idx="243">
                  <c:v>315.89999999999998</c:v>
                </c:pt>
                <c:pt idx="244">
                  <c:v>316.39999999999998</c:v>
                </c:pt>
                <c:pt idx="245">
                  <c:v>316.89999999999998</c:v>
                </c:pt>
                <c:pt idx="246">
                  <c:v>317.39999999999998</c:v>
                </c:pt>
                <c:pt idx="247">
                  <c:v>317.89999999999998</c:v>
                </c:pt>
              </c:numCache>
            </c:numRef>
          </c:xVal>
          <c:yVal>
            <c:numRef>
              <c:f>ProhibitionCk_Composite!$P$2:$P$249</c:f>
              <c:numCache>
                <c:formatCode>General</c:formatCode>
                <c:ptCount val="248"/>
                <c:pt idx="0">
                  <c:v>9.4</c:v>
                </c:pt>
                <c:pt idx="1">
                  <c:v>10</c:v>
                </c:pt>
                <c:pt idx="2">
                  <c:v>15</c:v>
                </c:pt>
                <c:pt idx="3">
                  <c:v>12</c:v>
                </c:pt>
                <c:pt idx="4">
                  <c:v>10.3</c:v>
                </c:pt>
                <c:pt idx="5">
                  <c:v>8.1999999999999993</c:v>
                </c:pt>
                <c:pt idx="6">
                  <c:v>11.5</c:v>
                </c:pt>
                <c:pt idx="7">
                  <c:v>10.4</c:v>
                </c:pt>
                <c:pt idx="8">
                  <c:v>8</c:v>
                </c:pt>
                <c:pt idx="9">
                  <c:v>9.8000000000000007</c:v>
                </c:pt>
                <c:pt idx="10">
                  <c:v>11.8</c:v>
                </c:pt>
                <c:pt idx="11">
                  <c:v>8.6</c:v>
                </c:pt>
                <c:pt idx="12">
                  <c:v>11.5</c:v>
                </c:pt>
                <c:pt idx="13">
                  <c:v>11.2</c:v>
                </c:pt>
                <c:pt idx="14">
                  <c:v>15.9</c:v>
                </c:pt>
                <c:pt idx="15">
                  <c:v>7.4</c:v>
                </c:pt>
                <c:pt idx="16">
                  <c:v>11.1</c:v>
                </c:pt>
                <c:pt idx="17">
                  <c:v>9.5</c:v>
                </c:pt>
                <c:pt idx="18">
                  <c:v>12.1</c:v>
                </c:pt>
                <c:pt idx="19">
                  <c:v>10.7</c:v>
                </c:pt>
                <c:pt idx="20">
                  <c:v>10.9</c:v>
                </c:pt>
                <c:pt idx="21">
                  <c:v>10.3</c:v>
                </c:pt>
                <c:pt idx="22">
                  <c:v>6.5</c:v>
                </c:pt>
                <c:pt idx="23">
                  <c:v>8.4</c:v>
                </c:pt>
                <c:pt idx="24">
                  <c:v>11.1</c:v>
                </c:pt>
                <c:pt idx="25">
                  <c:v>7.3</c:v>
                </c:pt>
                <c:pt idx="26">
                  <c:v>5.9</c:v>
                </c:pt>
                <c:pt idx="27">
                  <c:v>6.3</c:v>
                </c:pt>
                <c:pt idx="28">
                  <c:v>5.5</c:v>
                </c:pt>
                <c:pt idx="29">
                  <c:v>4.8</c:v>
                </c:pt>
                <c:pt idx="30">
                  <c:v>6.6</c:v>
                </c:pt>
                <c:pt idx="31">
                  <c:v>6.5</c:v>
                </c:pt>
                <c:pt idx="32">
                  <c:v>5.5</c:v>
                </c:pt>
                <c:pt idx="33">
                  <c:v>5.5</c:v>
                </c:pt>
                <c:pt idx="34">
                  <c:v>4</c:v>
                </c:pt>
                <c:pt idx="35">
                  <c:v>5.8</c:v>
                </c:pt>
                <c:pt idx="36">
                  <c:v>4.0999999999999996</c:v>
                </c:pt>
                <c:pt idx="37">
                  <c:v>3.1</c:v>
                </c:pt>
                <c:pt idx="38">
                  <c:v>2.7</c:v>
                </c:pt>
                <c:pt idx="39">
                  <c:v>2.8</c:v>
                </c:pt>
                <c:pt idx="40">
                  <c:v>4.2</c:v>
                </c:pt>
                <c:pt idx="41">
                  <c:v>5.4</c:v>
                </c:pt>
                <c:pt idx="42">
                  <c:v>4.4000000000000004</c:v>
                </c:pt>
                <c:pt idx="43">
                  <c:v>5.7</c:v>
                </c:pt>
                <c:pt idx="44">
                  <c:v>4.5999999999999996</c:v>
                </c:pt>
                <c:pt idx="45">
                  <c:v>4.7</c:v>
                </c:pt>
                <c:pt idx="46">
                  <c:v>4.5999999999999996</c:v>
                </c:pt>
                <c:pt idx="47">
                  <c:v>4.9000000000000004</c:v>
                </c:pt>
                <c:pt idx="48">
                  <c:v>6.9</c:v>
                </c:pt>
                <c:pt idx="49">
                  <c:v>6.5</c:v>
                </c:pt>
                <c:pt idx="50">
                  <c:v>7.2</c:v>
                </c:pt>
                <c:pt idx="51">
                  <c:v>6.9</c:v>
                </c:pt>
                <c:pt idx="52">
                  <c:v>6.3</c:v>
                </c:pt>
                <c:pt idx="53">
                  <c:v>4.5</c:v>
                </c:pt>
                <c:pt idx="54">
                  <c:v>6.7</c:v>
                </c:pt>
                <c:pt idx="55">
                  <c:v>6.9</c:v>
                </c:pt>
                <c:pt idx="56">
                  <c:v>5.9</c:v>
                </c:pt>
                <c:pt idx="57">
                  <c:v>4</c:v>
                </c:pt>
                <c:pt idx="58">
                  <c:v>6.9</c:v>
                </c:pt>
                <c:pt idx="59">
                  <c:v>4.8</c:v>
                </c:pt>
                <c:pt idx="60">
                  <c:v>6.3</c:v>
                </c:pt>
                <c:pt idx="62">
                  <c:v>4.4000000000000004</c:v>
                </c:pt>
                <c:pt idx="63">
                  <c:v>3.7</c:v>
                </c:pt>
                <c:pt idx="64">
                  <c:v>2.4</c:v>
                </c:pt>
                <c:pt idx="65">
                  <c:v>5</c:v>
                </c:pt>
                <c:pt idx="66">
                  <c:v>4.2</c:v>
                </c:pt>
                <c:pt idx="67">
                  <c:v>4</c:v>
                </c:pt>
                <c:pt idx="68">
                  <c:v>6.5</c:v>
                </c:pt>
                <c:pt idx="69">
                  <c:v>4.0999999999999996</c:v>
                </c:pt>
                <c:pt idx="70">
                  <c:v>3</c:v>
                </c:pt>
                <c:pt idx="71">
                  <c:v>3.7</c:v>
                </c:pt>
                <c:pt idx="72">
                  <c:v>5.9</c:v>
                </c:pt>
                <c:pt idx="73">
                  <c:v>7.6</c:v>
                </c:pt>
                <c:pt idx="74">
                  <c:v>6.1</c:v>
                </c:pt>
                <c:pt idx="75">
                  <c:v>5.5</c:v>
                </c:pt>
                <c:pt idx="76">
                  <c:v>6.2</c:v>
                </c:pt>
                <c:pt idx="77">
                  <c:v>5</c:v>
                </c:pt>
                <c:pt idx="78">
                  <c:v>8.1</c:v>
                </c:pt>
                <c:pt idx="79">
                  <c:v>7.3</c:v>
                </c:pt>
                <c:pt idx="80">
                  <c:v>7.6</c:v>
                </c:pt>
                <c:pt idx="81">
                  <c:v>10.3</c:v>
                </c:pt>
                <c:pt idx="82">
                  <c:v>11.3</c:v>
                </c:pt>
                <c:pt idx="83">
                  <c:v>8.8000000000000007</c:v>
                </c:pt>
                <c:pt idx="84">
                  <c:v>9</c:v>
                </c:pt>
                <c:pt idx="85">
                  <c:v>8.6</c:v>
                </c:pt>
                <c:pt idx="86">
                  <c:v>11</c:v>
                </c:pt>
                <c:pt idx="87">
                  <c:v>9.8000000000000007</c:v>
                </c:pt>
                <c:pt idx="88">
                  <c:v>7.1</c:v>
                </c:pt>
                <c:pt idx="89">
                  <c:v>6.7</c:v>
                </c:pt>
                <c:pt idx="90">
                  <c:v>4.7</c:v>
                </c:pt>
                <c:pt idx="91">
                  <c:v>7.6</c:v>
                </c:pt>
                <c:pt idx="92">
                  <c:v>5.2</c:v>
                </c:pt>
                <c:pt idx="93">
                  <c:v>5</c:v>
                </c:pt>
                <c:pt idx="94">
                  <c:v>5.2</c:v>
                </c:pt>
                <c:pt idx="95">
                  <c:v>5.0999999999999996</c:v>
                </c:pt>
                <c:pt idx="96">
                  <c:v>4.8</c:v>
                </c:pt>
                <c:pt idx="97">
                  <c:v>4</c:v>
                </c:pt>
                <c:pt idx="98">
                  <c:v>3.5</c:v>
                </c:pt>
                <c:pt idx="99">
                  <c:v>3.7</c:v>
                </c:pt>
                <c:pt idx="100">
                  <c:v>4.5999999999999996</c:v>
                </c:pt>
                <c:pt idx="101">
                  <c:v>5.3</c:v>
                </c:pt>
                <c:pt idx="102">
                  <c:v>3</c:v>
                </c:pt>
                <c:pt idx="103">
                  <c:v>3.4</c:v>
                </c:pt>
                <c:pt idx="104">
                  <c:v>5</c:v>
                </c:pt>
                <c:pt idx="105">
                  <c:v>4.0999999999999996</c:v>
                </c:pt>
                <c:pt idx="106">
                  <c:v>3.9</c:v>
                </c:pt>
                <c:pt idx="107">
                  <c:v>4.2</c:v>
                </c:pt>
                <c:pt idx="108">
                  <c:v>3.3</c:v>
                </c:pt>
                <c:pt idx="109">
                  <c:v>6.2</c:v>
                </c:pt>
                <c:pt idx="110">
                  <c:v>4.9000000000000004</c:v>
                </c:pt>
                <c:pt idx="111">
                  <c:v>3.4</c:v>
                </c:pt>
                <c:pt idx="112">
                  <c:v>4.0999999999999996</c:v>
                </c:pt>
                <c:pt idx="113">
                  <c:v>4</c:v>
                </c:pt>
                <c:pt idx="114">
                  <c:v>2.1</c:v>
                </c:pt>
                <c:pt idx="115">
                  <c:v>3.9</c:v>
                </c:pt>
                <c:pt idx="116">
                  <c:v>4.2</c:v>
                </c:pt>
                <c:pt idx="117">
                  <c:v>6.9</c:v>
                </c:pt>
                <c:pt idx="118">
                  <c:v>4.4000000000000004</c:v>
                </c:pt>
                <c:pt idx="119">
                  <c:v>4.3</c:v>
                </c:pt>
                <c:pt idx="120">
                  <c:v>8.4</c:v>
                </c:pt>
                <c:pt idx="121">
                  <c:v>7.4</c:v>
                </c:pt>
                <c:pt idx="122">
                  <c:v>7.2</c:v>
                </c:pt>
                <c:pt idx="123">
                  <c:v>5.5</c:v>
                </c:pt>
                <c:pt idx="124">
                  <c:v>7.6</c:v>
                </c:pt>
                <c:pt idx="125">
                  <c:v>7.1</c:v>
                </c:pt>
                <c:pt idx="126">
                  <c:v>6.1</c:v>
                </c:pt>
                <c:pt idx="127">
                  <c:v>4.5</c:v>
                </c:pt>
                <c:pt idx="129">
                  <c:v>9</c:v>
                </c:pt>
                <c:pt idx="130">
                  <c:v>6.6</c:v>
                </c:pt>
                <c:pt idx="131">
                  <c:v>7.4</c:v>
                </c:pt>
                <c:pt idx="132">
                  <c:v>8.6</c:v>
                </c:pt>
                <c:pt idx="133">
                  <c:v>7.2</c:v>
                </c:pt>
                <c:pt idx="134">
                  <c:v>8.3000000000000007</c:v>
                </c:pt>
                <c:pt idx="135">
                  <c:v>8.4</c:v>
                </c:pt>
                <c:pt idx="136">
                  <c:v>9</c:v>
                </c:pt>
                <c:pt idx="137">
                  <c:v>9.6</c:v>
                </c:pt>
                <c:pt idx="138">
                  <c:v>9.6</c:v>
                </c:pt>
                <c:pt idx="139">
                  <c:v>7.2</c:v>
                </c:pt>
                <c:pt idx="140">
                  <c:v>7</c:v>
                </c:pt>
                <c:pt idx="141">
                  <c:v>5.9</c:v>
                </c:pt>
                <c:pt idx="142">
                  <c:v>7.8</c:v>
                </c:pt>
                <c:pt idx="143">
                  <c:v>5.3</c:v>
                </c:pt>
                <c:pt idx="144">
                  <c:v>6.1</c:v>
                </c:pt>
                <c:pt idx="145">
                  <c:v>6.2</c:v>
                </c:pt>
                <c:pt idx="146">
                  <c:v>6.9</c:v>
                </c:pt>
                <c:pt idx="147">
                  <c:v>7.2</c:v>
                </c:pt>
                <c:pt idx="148">
                  <c:v>8.1999999999999993</c:v>
                </c:pt>
                <c:pt idx="149">
                  <c:v>8.4</c:v>
                </c:pt>
                <c:pt idx="150">
                  <c:v>8.8000000000000007</c:v>
                </c:pt>
                <c:pt idx="151">
                  <c:v>7.6</c:v>
                </c:pt>
                <c:pt idx="152">
                  <c:v>6.4</c:v>
                </c:pt>
                <c:pt idx="153">
                  <c:v>6.5</c:v>
                </c:pt>
                <c:pt idx="154">
                  <c:v>5.5</c:v>
                </c:pt>
                <c:pt idx="155">
                  <c:v>5.8</c:v>
                </c:pt>
                <c:pt idx="156">
                  <c:v>4</c:v>
                </c:pt>
                <c:pt idx="157">
                  <c:v>5.9</c:v>
                </c:pt>
                <c:pt idx="158">
                  <c:v>11.5</c:v>
                </c:pt>
                <c:pt idx="159">
                  <c:v>9.6999999999999993</c:v>
                </c:pt>
                <c:pt idx="160">
                  <c:v>8.8000000000000007</c:v>
                </c:pt>
                <c:pt idx="161">
                  <c:v>10.6</c:v>
                </c:pt>
                <c:pt idx="162">
                  <c:v>6.9</c:v>
                </c:pt>
                <c:pt idx="163">
                  <c:v>5.0999999999999996</c:v>
                </c:pt>
                <c:pt idx="165">
                  <c:v>6.8</c:v>
                </c:pt>
                <c:pt idx="166">
                  <c:v>4.3</c:v>
                </c:pt>
                <c:pt idx="167">
                  <c:v>6.7</c:v>
                </c:pt>
                <c:pt idx="168">
                  <c:v>6.3</c:v>
                </c:pt>
                <c:pt idx="169">
                  <c:v>6.6</c:v>
                </c:pt>
                <c:pt idx="170">
                  <c:v>9.1</c:v>
                </c:pt>
                <c:pt idx="171">
                  <c:v>8</c:v>
                </c:pt>
                <c:pt idx="172">
                  <c:v>6.4</c:v>
                </c:pt>
                <c:pt idx="173">
                  <c:v>6.6</c:v>
                </c:pt>
                <c:pt idx="174">
                  <c:v>6</c:v>
                </c:pt>
                <c:pt idx="175">
                  <c:v>5.5</c:v>
                </c:pt>
                <c:pt idx="176">
                  <c:v>4.2</c:v>
                </c:pt>
                <c:pt idx="177">
                  <c:v>4.4000000000000004</c:v>
                </c:pt>
                <c:pt idx="178">
                  <c:v>7</c:v>
                </c:pt>
                <c:pt idx="179">
                  <c:v>6.9</c:v>
                </c:pt>
                <c:pt idx="180">
                  <c:v>4.2</c:v>
                </c:pt>
                <c:pt idx="181">
                  <c:v>6</c:v>
                </c:pt>
                <c:pt idx="182">
                  <c:v>7</c:v>
                </c:pt>
                <c:pt idx="183">
                  <c:v>4.7</c:v>
                </c:pt>
                <c:pt idx="184">
                  <c:v>6.5</c:v>
                </c:pt>
                <c:pt idx="185">
                  <c:v>5.2</c:v>
                </c:pt>
                <c:pt idx="186">
                  <c:v>5</c:v>
                </c:pt>
                <c:pt idx="187">
                  <c:v>5</c:v>
                </c:pt>
                <c:pt idx="188">
                  <c:v>8.3000000000000007</c:v>
                </c:pt>
                <c:pt idx="189">
                  <c:v>4.4000000000000004</c:v>
                </c:pt>
                <c:pt idx="190">
                  <c:v>3.8</c:v>
                </c:pt>
                <c:pt idx="191">
                  <c:v>6</c:v>
                </c:pt>
                <c:pt idx="192">
                  <c:v>5.4</c:v>
                </c:pt>
                <c:pt idx="193">
                  <c:v>3.9</c:v>
                </c:pt>
                <c:pt idx="194">
                  <c:v>3.7</c:v>
                </c:pt>
                <c:pt idx="195">
                  <c:v>4.7</c:v>
                </c:pt>
                <c:pt idx="196">
                  <c:v>5.3</c:v>
                </c:pt>
                <c:pt idx="198">
                  <c:v>7.3</c:v>
                </c:pt>
                <c:pt idx="199">
                  <c:v>4.2</c:v>
                </c:pt>
                <c:pt idx="200">
                  <c:v>7.9</c:v>
                </c:pt>
                <c:pt idx="201">
                  <c:v>6.1</c:v>
                </c:pt>
                <c:pt idx="202">
                  <c:v>6.4</c:v>
                </c:pt>
                <c:pt idx="203">
                  <c:v>8.1</c:v>
                </c:pt>
                <c:pt idx="204">
                  <c:v>6.5</c:v>
                </c:pt>
                <c:pt idx="205">
                  <c:v>7.4</c:v>
                </c:pt>
                <c:pt idx="206">
                  <c:v>6.3</c:v>
                </c:pt>
                <c:pt idx="207">
                  <c:v>10.8</c:v>
                </c:pt>
                <c:pt idx="208">
                  <c:v>5.4</c:v>
                </c:pt>
                <c:pt idx="209">
                  <c:v>9.1999999999999993</c:v>
                </c:pt>
                <c:pt idx="210">
                  <c:v>8.4</c:v>
                </c:pt>
                <c:pt idx="211">
                  <c:v>9.1</c:v>
                </c:pt>
                <c:pt idx="212">
                  <c:v>8.1999999999999993</c:v>
                </c:pt>
                <c:pt idx="213">
                  <c:v>10</c:v>
                </c:pt>
                <c:pt idx="214">
                  <c:v>5.8</c:v>
                </c:pt>
                <c:pt idx="215">
                  <c:v>6.3</c:v>
                </c:pt>
                <c:pt idx="216">
                  <c:v>7.2</c:v>
                </c:pt>
                <c:pt idx="217">
                  <c:v>8.4</c:v>
                </c:pt>
                <c:pt idx="218">
                  <c:v>8.6</c:v>
                </c:pt>
                <c:pt idx="219">
                  <c:v>8.9</c:v>
                </c:pt>
                <c:pt idx="220">
                  <c:v>6.4</c:v>
                </c:pt>
                <c:pt idx="221">
                  <c:v>9.4</c:v>
                </c:pt>
                <c:pt idx="222">
                  <c:v>9.4</c:v>
                </c:pt>
                <c:pt idx="223">
                  <c:v>8.6999999999999993</c:v>
                </c:pt>
                <c:pt idx="224">
                  <c:v>9</c:v>
                </c:pt>
                <c:pt idx="225">
                  <c:v>12.6</c:v>
                </c:pt>
                <c:pt idx="226">
                  <c:v>10.3</c:v>
                </c:pt>
                <c:pt idx="227">
                  <c:v>10.6</c:v>
                </c:pt>
                <c:pt idx="228">
                  <c:v>9</c:v>
                </c:pt>
                <c:pt idx="229">
                  <c:v>8.6</c:v>
                </c:pt>
                <c:pt idx="230">
                  <c:v>9.4</c:v>
                </c:pt>
                <c:pt idx="231">
                  <c:v>9.6999999999999993</c:v>
                </c:pt>
                <c:pt idx="232">
                  <c:v>8.1</c:v>
                </c:pt>
                <c:pt idx="233">
                  <c:v>9.4</c:v>
                </c:pt>
                <c:pt idx="234">
                  <c:v>11.5</c:v>
                </c:pt>
                <c:pt idx="235">
                  <c:v>6.8</c:v>
                </c:pt>
                <c:pt idx="236">
                  <c:v>11.3</c:v>
                </c:pt>
                <c:pt idx="237">
                  <c:v>10.6</c:v>
                </c:pt>
                <c:pt idx="238">
                  <c:v>9.4</c:v>
                </c:pt>
                <c:pt idx="239">
                  <c:v>12.1</c:v>
                </c:pt>
                <c:pt idx="240">
                  <c:v>11.9</c:v>
                </c:pt>
                <c:pt idx="241">
                  <c:v>11.8</c:v>
                </c:pt>
                <c:pt idx="242">
                  <c:v>12</c:v>
                </c:pt>
                <c:pt idx="243">
                  <c:v>9.3000000000000007</c:v>
                </c:pt>
                <c:pt idx="244">
                  <c:v>10</c:v>
                </c:pt>
                <c:pt idx="245">
                  <c:v>11.9</c:v>
                </c:pt>
                <c:pt idx="246">
                  <c:v>8.6999999999999993</c:v>
                </c:pt>
                <c:pt idx="247">
                  <c:v>12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8471936"/>
        <c:axId val="168473728"/>
      </c:scatterChart>
      <c:scatterChart>
        <c:scatterStyle val="lineMarker"/>
        <c:varyColors val="0"/>
        <c:ser>
          <c:idx val="0"/>
          <c:order val="0"/>
          <c:tx>
            <c:strRef>
              <c:f>ProhibitionCk_Composite!$L$1</c:f>
              <c:strCache>
                <c:ptCount val="1"/>
                <c:pt idx="0">
                  <c:v>K[%]</c:v>
                </c:pt>
              </c:strCache>
            </c:strRef>
          </c:tx>
          <c:spPr>
            <a:ln>
              <a:solidFill>
                <a:schemeClr val="tx2">
                  <a:lumMod val="60000"/>
                  <a:lumOff val="40000"/>
                </a:schemeClr>
              </a:solidFill>
            </a:ln>
          </c:spPr>
          <c:marker>
            <c:symbol val="none"/>
          </c:marker>
          <c:xVal>
            <c:numRef>
              <c:f>ProhibitionCk_Composite!$A$2:$A$249</c:f>
              <c:numCache>
                <c:formatCode>General</c:formatCode>
                <c:ptCount val="248"/>
                <c:pt idx="0">
                  <c:v>194</c:v>
                </c:pt>
                <c:pt idx="1">
                  <c:v>194.5</c:v>
                </c:pt>
                <c:pt idx="2">
                  <c:v>195</c:v>
                </c:pt>
                <c:pt idx="3">
                  <c:v>195.5</c:v>
                </c:pt>
                <c:pt idx="4">
                  <c:v>196</c:v>
                </c:pt>
                <c:pt idx="5">
                  <c:v>196.5</c:v>
                </c:pt>
                <c:pt idx="6">
                  <c:v>197</c:v>
                </c:pt>
                <c:pt idx="7">
                  <c:v>197.5</c:v>
                </c:pt>
                <c:pt idx="8">
                  <c:v>198</c:v>
                </c:pt>
                <c:pt idx="9">
                  <c:v>198.5</c:v>
                </c:pt>
                <c:pt idx="10">
                  <c:v>199</c:v>
                </c:pt>
                <c:pt idx="11">
                  <c:v>199.5</c:v>
                </c:pt>
                <c:pt idx="12">
                  <c:v>200</c:v>
                </c:pt>
                <c:pt idx="13">
                  <c:v>200.5</c:v>
                </c:pt>
                <c:pt idx="14">
                  <c:v>201</c:v>
                </c:pt>
                <c:pt idx="15">
                  <c:v>201.5</c:v>
                </c:pt>
                <c:pt idx="16">
                  <c:v>202</c:v>
                </c:pt>
                <c:pt idx="17">
                  <c:v>202.5</c:v>
                </c:pt>
                <c:pt idx="18">
                  <c:v>203</c:v>
                </c:pt>
                <c:pt idx="19">
                  <c:v>203.5</c:v>
                </c:pt>
                <c:pt idx="20">
                  <c:v>204</c:v>
                </c:pt>
                <c:pt idx="21">
                  <c:v>204.5</c:v>
                </c:pt>
                <c:pt idx="22">
                  <c:v>205</c:v>
                </c:pt>
                <c:pt idx="23">
                  <c:v>205.5</c:v>
                </c:pt>
                <c:pt idx="24">
                  <c:v>206</c:v>
                </c:pt>
                <c:pt idx="25">
                  <c:v>206.5</c:v>
                </c:pt>
                <c:pt idx="26">
                  <c:v>207</c:v>
                </c:pt>
                <c:pt idx="27">
                  <c:v>207.5</c:v>
                </c:pt>
                <c:pt idx="28">
                  <c:v>208</c:v>
                </c:pt>
                <c:pt idx="29">
                  <c:v>208.5</c:v>
                </c:pt>
                <c:pt idx="30">
                  <c:v>209</c:v>
                </c:pt>
                <c:pt idx="31">
                  <c:v>209.5</c:v>
                </c:pt>
                <c:pt idx="32">
                  <c:v>210</c:v>
                </c:pt>
                <c:pt idx="33">
                  <c:v>210.5</c:v>
                </c:pt>
                <c:pt idx="34">
                  <c:v>211</c:v>
                </c:pt>
                <c:pt idx="35">
                  <c:v>211.5</c:v>
                </c:pt>
                <c:pt idx="36">
                  <c:v>212</c:v>
                </c:pt>
                <c:pt idx="37">
                  <c:v>212.5</c:v>
                </c:pt>
                <c:pt idx="38">
                  <c:v>213</c:v>
                </c:pt>
                <c:pt idx="39">
                  <c:v>213.15</c:v>
                </c:pt>
                <c:pt idx="40">
                  <c:v>213.5</c:v>
                </c:pt>
                <c:pt idx="41">
                  <c:v>214</c:v>
                </c:pt>
                <c:pt idx="42">
                  <c:v>214.5</c:v>
                </c:pt>
                <c:pt idx="43">
                  <c:v>215</c:v>
                </c:pt>
                <c:pt idx="44">
                  <c:v>215.5</c:v>
                </c:pt>
                <c:pt idx="45">
                  <c:v>216</c:v>
                </c:pt>
                <c:pt idx="46">
                  <c:v>216.5</c:v>
                </c:pt>
                <c:pt idx="47">
                  <c:v>217</c:v>
                </c:pt>
                <c:pt idx="48">
                  <c:v>217.5</c:v>
                </c:pt>
                <c:pt idx="49">
                  <c:v>218</c:v>
                </c:pt>
                <c:pt idx="50">
                  <c:v>218.5</c:v>
                </c:pt>
                <c:pt idx="51">
                  <c:v>219</c:v>
                </c:pt>
                <c:pt idx="52">
                  <c:v>219.5</c:v>
                </c:pt>
                <c:pt idx="53">
                  <c:v>220</c:v>
                </c:pt>
                <c:pt idx="54">
                  <c:v>220.5</c:v>
                </c:pt>
                <c:pt idx="55">
                  <c:v>221</c:v>
                </c:pt>
                <c:pt idx="56">
                  <c:v>221.5</c:v>
                </c:pt>
                <c:pt idx="57">
                  <c:v>222</c:v>
                </c:pt>
                <c:pt idx="58">
                  <c:v>222.5</c:v>
                </c:pt>
                <c:pt idx="59">
                  <c:v>223</c:v>
                </c:pt>
                <c:pt idx="60">
                  <c:v>223.5</c:v>
                </c:pt>
                <c:pt idx="62">
                  <c:v>224</c:v>
                </c:pt>
                <c:pt idx="63">
                  <c:v>224.5</c:v>
                </c:pt>
                <c:pt idx="64">
                  <c:v>225</c:v>
                </c:pt>
                <c:pt idx="65">
                  <c:v>225.5</c:v>
                </c:pt>
                <c:pt idx="66">
                  <c:v>226</c:v>
                </c:pt>
                <c:pt idx="67">
                  <c:v>226.5</c:v>
                </c:pt>
                <c:pt idx="68">
                  <c:v>227</c:v>
                </c:pt>
                <c:pt idx="69">
                  <c:v>227.5</c:v>
                </c:pt>
                <c:pt idx="70">
                  <c:v>228</c:v>
                </c:pt>
                <c:pt idx="71">
                  <c:v>228.5</c:v>
                </c:pt>
                <c:pt idx="72">
                  <c:v>229</c:v>
                </c:pt>
                <c:pt idx="73">
                  <c:v>229.5</c:v>
                </c:pt>
                <c:pt idx="74">
                  <c:v>230</c:v>
                </c:pt>
                <c:pt idx="75">
                  <c:v>230.5</c:v>
                </c:pt>
                <c:pt idx="76">
                  <c:v>231</c:v>
                </c:pt>
                <c:pt idx="77">
                  <c:v>231.5</c:v>
                </c:pt>
                <c:pt idx="78">
                  <c:v>232</c:v>
                </c:pt>
                <c:pt idx="79">
                  <c:v>232.5</c:v>
                </c:pt>
                <c:pt idx="80">
                  <c:v>233</c:v>
                </c:pt>
                <c:pt idx="81">
                  <c:v>233.5</c:v>
                </c:pt>
                <c:pt idx="82">
                  <c:v>234</c:v>
                </c:pt>
                <c:pt idx="83">
                  <c:v>234.5</c:v>
                </c:pt>
                <c:pt idx="84">
                  <c:v>235</c:v>
                </c:pt>
                <c:pt idx="85">
                  <c:v>235.5</c:v>
                </c:pt>
                <c:pt idx="86">
                  <c:v>236</c:v>
                </c:pt>
                <c:pt idx="87">
                  <c:v>236.5</c:v>
                </c:pt>
                <c:pt idx="88">
                  <c:v>237</c:v>
                </c:pt>
                <c:pt idx="89">
                  <c:v>237.5</c:v>
                </c:pt>
                <c:pt idx="90">
                  <c:v>238</c:v>
                </c:pt>
                <c:pt idx="91">
                  <c:v>238.5</c:v>
                </c:pt>
                <c:pt idx="92">
                  <c:v>239</c:v>
                </c:pt>
                <c:pt idx="93">
                  <c:v>239.5</c:v>
                </c:pt>
                <c:pt idx="94">
                  <c:v>240</c:v>
                </c:pt>
                <c:pt idx="95">
                  <c:v>240.5</c:v>
                </c:pt>
                <c:pt idx="96">
                  <c:v>241</c:v>
                </c:pt>
                <c:pt idx="97">
                  <c:v>241.5</c:v>
                </c:pt>
                <c:pt idx="98">
                  <c:v>242</c:v>
                </c:pt>
                <c:pt idx="99">
                  <c:v>242.5</c:v>
                </c:pt>
                <c:pt idx="100">
                  <c:v>243</c:v>
                </c:pt>
                <c:pt idx="101">
                  <c:v>243.5</c:v>
                </c:pt>
                <c:pt idx="102">
                  <c:v>244</c:v>
                </c:pt>
                <c:pt idx="103">
                  <c:v>244.5</c:v>
                </c:pt>
                <c:pt idx="104">
                  <c:v>245</c:v>
                </c:pt>
                <c:pt idx="105">
                  <c:v>245.5</c:v>
                </c:pt>
                <c:pt idx="106">
                  <c:v>246</c:v>
                </c:pt>
                <c:pt idx="107">
                  <c:v>246.5</c:v>
                </c:pt>
                <c:pt idx="108">
                  <c:v>247</c:v>
                </c:pt>
                <c:pt idx="109">
                  <c:v>247.5</c:v>
                </c:pt>
                <c:pt idx="110">
                  <c:v>248</c:v>
                </c:pt>
                <c:pt idx="111">
                  <c:v>248.5</c:v>
                </c:pt>
                <c:pt idx="112">
                  <c:v>249</c:v>
                </c:pt>
                <c:pt idx="113">
                  <c:v>249.5</c:v>
                </c:pt>
                <c:pt idx="114">
                  <c:v>250</c:v>
                </c:pt>
                <c:pt idx="115">
                  <c:v>250.5</c:v>
                </c:pt>
                <c:pt idx="116">
                  <c:v>251</c:v>
                </c:pt>
                <c:pt idx="117">
                  <c:v>251.5</c:v>
                </c:pt>
                <c:pt idx="118">
                  <c:v>252</c:v>
                </c:pt>
                <c:pt idx="119">
                  <c:v>252.5</c:v>
                </c:pt>
                <c:pt idx="120">
                  <c:v>253</c:v>
                </c:pt>
                <c:pt idx="121">
                  <c:v>253.5</c:v>
                </c:pt>
                <c:pt idx="122">
                  <c:v>254</c:v>
                </c:pt>
                <c:pt idx="123">
                  <c:v>254.5</c:v>
                </c:pt>
                <c:pt idx="124">
                  <c:v>255</c:v>
                </c:pt>
                <c:pt idx="125">
                  <c:v>255.5</c:v>
                </c:pt>
                <c:pt idx="126">
                  <c:v>256</c:v>
                </c:pt>
                <c:pt idx="127">
                  <c:v>256.5</c:v>
                </c:pt>
                <c:pt idx="129">
                  <c:v>259.5</c:v>
                </c:pt>
                <c:pt idx="130">
                  <c:v>260.39999999999998</c:v>
                </c:pt>
                <c:pt idx="131">
                  <c:v>260.89999999999998</c:v>
                </c:pt>
                <c:pt idx="132">
                  <c:v>261.39999999999998</c:v>
                </c:pt>
                <c:pt idx="133">
                  <c:v>261.89999999999998</c:v>
                </c:pt>
                <c:pt idx="134">
                  <c:v>262.39999999999998</c:v>
                </c:pt>
                <c:pt idx="135">
                  <c:v>262.89999999999998</c:v>
                </c:pt>
                <c:pt idx="136">
                  <c:v>263.39999999999998</c:v>
                </c:pt>
                <c:pt idx="137">
                  <c:v>263.89999999999998</c:v>
                </c:pt>
                <c:pt idx="138">
                  <c:v>264.39999999999998</c:v>
                </c:pt>
                <c:pt idx="139">
                  <c:v>264.89999999999998</c:v>
                </c:pt>
                <c:pt idx="140">
                  <c:v>265.39999999999998</c:v>
                </c:pt>
                <c:pt idx="141">
                  <c:v>265.89999999999998</c:v>
                </c:pt>
                <c:pt idx="142">
                  <c:v>266.39999999999998</c:v>
                </c:pt>
                <c:pt idx="143">
                  <c:v>266.89999999999998</c:v>
                </c:pt>
                <c:pt idx="144">
                  <c:v>267.39999999999998</c:v>
                </c:pt>
                <c:pt idx="145">
                  <c:v>267.89999999999998</c:v>
                </c:pt>
                <c:pt idx="146">
                  <c:v>268.39999999999998</c:v>
                </c:pt>
                <c:pt idx="147">
                  <c:v>268.89999999999998</c:v>
                </c:pt>
                <c:pt idx="148">
                  <c:v>269.39999999999998</c:v>
                </c:pt>
                <c:pt idx="149">
                  <c:v>269.89999999999998</c:v>
                </c:pt>
                <c:pt idx="150">
                  <c:v>270.39999999999998</c:v>
                </c:pt>
                <c:pt idx="151">
                  <c:v>270.89999999999998</c:v>
                </c:pt>
                <c:pt idx="152">
                  <c:v>271.39999999999998</c:v>
                </c:pt>
                <c:pt idx="153">
                  <c:v>271.89999999999998</c:v>
                </c:pt>
                <c:pt idx="154">
                  <c:v>272.39999999999998</c:v>
                </c:pt>
                <c:pt idx="155">
                  <c:v>272.89999999999998</c:v>
                </c:pt>
                <c:pt idx="156">
                  <c:v>273.39999999999998</c:v>
                </c:pt>
                <c:pt idx="157">
                  <c:v>273.89999999999998</c:v>
                </c:pt>
                <c:pt idx="158">
                  <c:v>274.39999999999998</c:v>
                </c:pt>
                <c:pt idx="159">
                  <c:v>274.89999999999998</c:v>
                </c:pt>
                <c:pt idx="160">
                  <c:v>275.39999999999998</c:v>
                </c:pt>
                <c:pt idx="161">
                  <c:v>275.89999999999998</c:v>
                </c:pt>
                <c:pt idx="162">
                  <c:v>276.39999999999998</c:v>
                </c:pt>
                <c:pt idx="163">
                  <c:v>276.89999999999998</c:v>
                </c:pt>
                <c:pt idx="165">
                  <c:v>277.2</c:v>
                </c:pt>
                <c:pt idx="166">
                  <c:v>277.7</c:v>
                </c:pt>
                <c:pt idx="167">
                  <c:v>278.2</c:v>
                </c:pt>
                <c:pt idx="168">
                  <c:v>278.7</c:v>
                </c:pt>
                <c:pt idx="169">
                  <c:v>279.2</c:v>
                </c:pt>
                <c:pt idx="170">
                  <c:v>279.7</c:v>
                </c:pt>
                <c:pt idx="171">
                  <c:v>280.2</c:v>
                </c:pt>
                <c:pt idx="172">
                  <c:v>280.7</c:v>
                </c:pt>
                <c:pt idx="173">
                  <c:v>281.2</c:v>
                </c:pt>
                <c:pt idx="174">
                  <c:v>281.7</c:v>
                </c:pt>
                <c:pt idx="175">
                  <c:v>282.2</c:v>
                </c:pt>
                <c:pt idx="176">
                  <c:v>282.7</c:v>
                </c:pt>
                <c:pt idx="177">
                  <c:v>283.2</c:v>
                </c:pt>
                <c:pt idx="178">
                  <c:v>283.7</c:v>
                </c:pt>
                <c:pt idx="179">
                  <c:v>284.2</c:v>
                </c:pt>
                <c:pt idx="180">
                  <c:v>284.7</c:v>
                </c:pt>
                <c:pt idx="181">
                  <c:v>285.2</c:v>
                </c:pt>
                <c:pt idx="182">
                  <c:v>285.7</c:v>
                </c:pt>
                <c:pt idx="183">
                  <c:v>286.2</c:v>
                </c:pt>
                <c:pt idx="184">
                  <c:v>286.7</c:v>
                </c:pt>
                <c:pt idx="185">
                  <c:v>287.2</c:v>
                </c:pt>
                <c:pt idx="186">
                  <c:v>287.7</c:v>
                </c:pt>
                <c:pt idx="187">
                  <c:v>288.2</c:v>
                </c:pt>
                <c:pt idx="188">
                  <c:v>288.7</c:v>
                </c:pt>
                <c:pt idx="189">
                  <c:v>289.2</c:v>
                </c:pt>
                <c:pt idx="190">
                  <c:v>289.7</c:v>
                </c:pt>
                <c:pt idx="191">
                  <c:v>290.2</c:v>
                </c:pt>
                <c:pt idx="192">
                  <c:v>290.7</c:v>
                </c:pt>
                <c:pt idx="193">
                  <c:v>291.2</c:v>
                </c:pt>
                <c:pt idx="194">
                  <c:v>291.7</c:v>
                </c:pt>
                <c:pt idx="195">
                  <c:v>293.10000000000002</c:v>
                </c:pt>
                <c:pt idx="196">
                  <c:v>293.39999999999998</c:v>
                </c:pt>
                <c:pt idx="198">
                  <c:v>293.89999999999998</c:v>
                </c:pt>
                <c:pt idx="199">
                  <c:v>294.39999999999998</c:v>
                </c:pt>
                <c:pt idx="200">
                  <c:v>294.89999999999998</c:v>
                </c:pt>
                <c:pt idx="201">
                  <c:v>295.39999999999998</c:v>
                </c:pt>
                <c:pt idx="202">
                  <c:v>295.89999999999998</c:v>
                </c:pt>
                <c:pt idx="203">
                  <c:v>296.39999999999998</c:v>
                </c:pt>
                <c:pt idx="204">
                  <c:v>296.89999999999998</c:v>
                </c:pt>
                <c:pt idx="205">
                  <c:v>297.39999999999998</c:v>
                </c:pt>
                <c:pt idx="206">
                  <c:v>297.89999999999998</c:v>
                </c:pt>
                <c:pt idx="207">
                  <c:v>298.39999999999998</c:v>
                </c:pt>
                <c:pt idx="208">
                  <c:v>298.89999999999998</c:v>
                </c:pt>
                <c:pt idx="209">
                  <c:v>299.39999999999998</c:v>
                </c:pt>
                <c:pt idx="210">
                  <c:v>299.89999999999998</c:v>
                </c:pt>
                <c:pt idx="211">
                  <c:v>300.39999999999998</c:v>
                </c:pt>
                <c:pt idx="212">
                  <c:v>300.89999999999998</c:v>
                </c:pt>
                <c:pt idx="213">
                  <c:v>301.39999999999998</c:v>
                </c:pt>
                <c:pt idx="214">
                  <c:v>301.89999999999998</c:v>
                </c:pt>
                <c:pt idx="215">
                  <c:v>302.39999999999998</c:v>
                </c:pt>
                <c:pt idx="216">
                  <c:v>302.89999999999998</c:v>
                </c:pt>
                <c:pt idx="217">
                  <c:v>303.39999999999998</c:v>
                </c:pt>
                <c:pt idx="218">
                  <c:v>303.89999999999998</c:v>
                </c:pt>
                <c:pt idx="219">
                  <c:v>304.39999999999998</c:v>
                </c:pt>
                <c:pt idx="220">
                  <c:v>304.89999999999998</c:v>
                </c:pt>
                <c:pt idx="221">
                  <c:v>305.39999999999998</c:v>
                </c:pt>
                <c:pt idx="222">
                  <c:v>305.89999999999998</c:v>
                </c:pt>
                <c:pt idx="223">
                  <c:v>306.39999999999998</c:v>
                </c:pt>
                <c:pt idx="224">
                  <c:v>306.89999999999998</c:v>
                </c:pt>
                <c:pt idx="225">
                  <c:v>307.39999999999998</c:v>
                </c:pt>
                <c:pt idx="226">
                  <c:v>307.89999999999998</c:v>
                </c:pt>
                <c:pt idx="227">
                  <c:v>308.39999999999998</c:v>
                </c:pt>
                <c:pt idx="228">
                  <c:v>308.89999999999998</c:v>
                </c:pt>
                <c:pt idx="229">
                  <c:v>309.39999999999998</c:v>
                </c:pt>
                <c:pt idx="230">
                  <c:v>309.89999999999998</c:v>
                </c:pt>
                <c:pt idx="231">
                  <c:v>310.39999999999998</c:v>
                </c:pt>
                <c:pt idx="232">
                  <c:v>310.39999999999998</c:v>
                </c:pt>
                <c:pt idx="233">
                  <c:v>310.89999999999998</c:v>
                </c:pt>
                <c:pt idx="234">
                  <c:v>311.39999999999998</c:v>
                </c:pt>
                <c:pt idx="235">
                  <c:v>311.89999999999998</c:v>
                </c:pt>
                <c:pt idx="236">
                  <c:v>312.39999999999998</c:v>
                </c:pt>
                <c:pt idx="237">
                  <c:v>312.89999999999998</c:v>
                </c:pt>
                <c:pt idx="238">
                  <c:v>313.39999999999998</c:v>
                </c:pt>
                <c:pt idx="239">
                  <c:v>313.89999999999998</c:v>
                </c:pt>
                <c:pt idx="240">
                  <c:v>314.39999999999998</c:v>
                </c:pt>
                <c:pt idx="241">
                  <c:v>314.89999999999998</c:v>
                </c:pt>
                <c:pt idx="242">
                  <c:v>315.39999999999998</c:v>
                </c:pt>
                <c:pt idx="243">
                  <c:v>315.89999999999998</c:v>
                </c:pt>
                <c:pt idx="244">
                  <c:v>316.39999999999998</c:v>
                </c:pt>
                <c:pt idx="245">
                  <c:v>316.89999999999998</c:v>
                </c:pt>
                <c:pt idx="246">
                  <c:v>317.39999999999998</c:v>
                </c:pt>
                <c:pt idx="247">
                  <c:v>317.89999999999998</c:v>
                </c:pt>
              </c:numCache>
            </c:numRef>
          </c:xVal>
          <c:yVal>
            <c:numRef>
              <c:f>ProhibitionCk_Composite!$L$2:$L$249</c:f>
              <c:numCache>
                <c:formatCode>General</c:formatCode>
                <c:ptCount val="248"/>
                <c:pt idx="0">
                  <c:v>3.2</c:v>
                </c:pt>
                <c:pt idx="1">
                  <c:v>2.2000000000000002</c:v>
                </c:pt>
                <c:pt idx="2">
                  <c:v>2.2000000000000002</c:v>
                </c:pt>
                <c:pt idx="3">
                  <c:v>2.4</c:v>
                </c:pt>
                <c:pt idx="4">
                  <c:v>2</c:v>
                </c:pt>
                <c:pt idx="5">
                  <c:v>2.2999999999999998</c:v>
                </c:pt>
                <c:pt idx="6">
                  <c:v>2.5</c:v>
                </c:pt>
                <c:pt idx="7">
                  <c:v>2.2000000000000002</c:v>
                </c:pt>
                <c:pt idx="8">
                  <c:v>2.1</c:v>
                </c:pt>
                <c:pt idx="9">
                  <c:v>2.2999999999999998</c:v>
                </c:pt>
                <c:pt idx="10">
                  <c:v>2.6</c:v>
                </c:pt>
                <c:pt idx="11">
                  <c:v>3</c:v>
                </c:pt>
                <c:pt idx="12">
                  <c:v>3</c:v>
                </c:pt>
                <c:pt idx="13">
                  <c:v>2.2999999999999998</c:v>
                </c:pt>
                <c:pt idx="14">
                  <c:v>2.7</c:v>
                </c:pt>
                <c:pt idx="15">
                  <c:v>2.5</c:v>
                </c:pt>
                <c:pt idx="16">
                  <c:v>3.2</c:v>
                </c:pt>
                <c:pt idx="17">
                  <c:v>3.2</c:v>
                </c:pt>
                <c:pt idx="18">
                  <c:v>2.7</c:v>
                </c:pt>
                <c:pt idx="19">
                  <c:v>3.5</c:v>
                </c:pt>
                <c:pt idx="20">
                  <c:v>2.9</c:v>
                </c:pt>
                <c:pt idx="21">
                  <c:v>2.7</c:v>
                </c:pt>
                <c:pt idx="22">
                  <c:v>2.1</c:v>
                </c:pt>
                <c:pt idx="23">
                  <c:v>2.2999999999999998</c:v>
                </c:pt>
                <c:pt idx="24">
                  <c:v>3.1</c:v>
                </c:pt>
                <c:pt idx="25">
                  <c:v>2</c:v>
                </c:pt>
                <c:pt idx="26">
                  <c:v>1.8</c:v>
                </c:pt>
                <c:pt idx="27">
                  <c:v>1.8</c:v>
                </c:pt>
                <c:pt idx="28">
                  <c:v>1.5</c:v>
                </c:pt>
                <c:pt idx="29">
                  <c:v>1.7</c:v>
                </c:pt>
                <c:pt idx="30">
                  <c:v>1.5</c:v>
                </c:pt>
                <c:pt idx="31">
                  <c:v>1.1000000000000001</c:v>
                </c:pt>
                <c:pt idx="32">
                  <c:v>1.6</c:v>
                </c:pt>
                <c:pt idx="33">
                  <c:v>1.5</c:v>
                </c:pt>
                <c:pt idx="34">
                  <c:v>1.1000000000000001</c:v>
                </c:pt>
                <c:pt idx="35">
                  <c:v>1.4</c:v>
                </c:pt>
                <c:pt idx="36">
                  <c:v>1.5</c:v>
                </c:pt>
                <c:pt idx="37">
                  <c:v>1.6</c:v>
                </c:pt>
                <c:pt idx="38">
                  <c:v>1.1000000000000001</c:v>
                </c:pt>
                <c:pt idx="39">
                  <c:v>1</c:v>
                </c:pt>
                <c:pt idx="40">
                  <c:v>1</c:v>
                </c:pt>
                <c:pt idx="41">
                  <c:v>1.4</c:v>
                </c:pt>
                <c:pt idx="42">
                  <c:v>1.3</c:v>
                </c:pt>
                <c:pt idx="43">
                  <c:v>1.2</c:v>
                </c:pt>
                <c:pt idx="44">
                  <c:v>1.2</c:v>
                </c:pt>
                <c:pt idx="45">
                  <c:v>1.4</c:v>
                </c:pt>
                <c:pt idx="46">
                  <c:v>1.7</c:v>
                </c:pt>
                <c:pt idx="47">
                  <c:v>1.2</c:v>
                </c:pt>
                <c:pt idx="48">
                  <c:v>1.3</c:v>
                </c:pt>
                <c:pt idx="49">
                  <c:v>1</c:v>
                </c:pt>
                <c:pt idx="50">
                  <c:v>1.9</c:v>
                </c:pt>
                <c:pt idx="51">
                  <c:v>1.3</c:v>
                </c:pt>
                <c:pt idx="52">
                  <c:v>1.4</c:v>
                </c:pt>
                <c:pt idx="53">
                  <c:v>1.4</c:v>
                </c:pt>
                <c:pt idx="54">
                  <c:v>1.3</c:v>
                </c:pt>
                <c:pt idx="55">
                  <c:v>1.4</c:v>
                </c:pt>
                <c:pt idx="56">
                  <c:v>1.3</c:v>
                </c:pt>
                <c:pt idx="57">
                  <c:v>1.3</c:v>
                </c:pt>
                <c:pt idx="58">
                  <c:v>1.5</c:v>
                </c:pt>
                <c:pt idx="59">
                  <c:v>1</c:v>
                </c:pt>
                <c:pt idx="60">
                  <c:v>1.5</c:v>
                </c:pt>
                <c:pt idx="62">
                  <c:v>1.5</c:v>
                </c:pt>
                <c:pt idx="63">
                  <c:v>1.5</c:v>
                </c:pt>
                <c:pt idx="64">
                  <c:v>1.3</c:v>
                </c:pt>
                <c:pt idx="65">
                  <c:v>1.4</c:v>
                </c:pt>
                <c:pt idx="66">
                  <c:v>1.2</c:v>
                </c:pt>
                <c:pt idx="67">
                  <c:v>1.4</c:v>
                </c:pt>
                <c:pt idx="68">
                  <c:v>1.4</c:v>
                </c:pt>
                <c:pt idx="69">
                  <c:v>1.4</c:v>
                </c:pt>
                <c:pt idx="70">
                  <c:v>1.4</c:v>
                </c:pt>
                <c:pt idx="71">
                  <c:v>0.6</c:v>
                </c:pt>
                <c:pt idx="72">
                  <c:v>1.8</c:v>
                </c:pt>
                <c:pt idx="73">
                  <c:v>1.8</c:v>
                </c:pt>
                <c:pt idx="74">
                  <c:v>1.5</c:v>
                </c:pt>
                <c:pt idx="75">
                  <c:v>1.7</c:v>
                </c:pt>
                <c:pt idx="76">
                  <c:v>1.7</c:v>
                </c:pt>
                <c:pt idx="77">
                  <c:v>1.7</c:v>
                </c:pt>
                <c:pt idx="78">
                  <c:v>1.9</c:v>
                </c:pt>
                <c:pt idx="79">
                  <c:v>1.6</c:v>
                </c:pt>
                <c:pt idx="80">
                  <c:v>1.3</c:v>
                </c:pt>
                <c:pt idx="81">
                  <c:v>1.6</c:v>
                </c:pt>
                <c:pt idx="82">
                  <c:v>1.7</c:v>
                </c:pt>
                <c:pt idx="83">
                  <c:v>1.9</c:v>
                </c:pt>
                <c:pt idx="84">
                  <c:v>1.6</c:v>
                </c:pt>
                <c:pt idx="85">
                  <c:v>1.9</c:v>
                </c:pt>
                <c:pt idx="86">
                  <c:v>1.8</c:v>
                </c:pt>
                <c:pt idx="87">
                  <c:v>2.1</c:v>
                </c:pt>
                <c:pt idx="88">
                  <c:v>1.7</c:v>
                </c:pt>
                <c:pt idx="89">
                  <c:v>0.8</c:v>
                </c:pt>
                <c:pt idx="90">
                  <c:v>1</c:v>
                </c:pt>
                <c:pt idx="91">
                  <c:v>1.3</c:v>
                </c:pt>
                <c:pt idx="92">
                  <c:v>1.6</c:v>
                </c:pt>
                <c:pt idx="93">
                  <c:v>1.9</c:v>
                </c:pt>
                <c:pt idx="94">
                  <c:v>1.4</c:v>
                </c:pt>
                <c:pt idx="95">
                  <c:v>1.1000000000000001</c:v>
                </c:pt>
                <c:pt idx="96">
                  <c:v>1.3</c:v>
                </c:pt>
                <c:pt idx="97">
                  <c:v>1.2</c:v>
                </c:pt>
                <c:pt idx="98">
                  <c:v>1.5</c:v>
                </c:pt>
                <c:pt idx="99">
                  <c:v>1.3</c:v>
                </c:pt>
                <c:pt idx="100">
                  <c:v>1.6</c:v>
                </c:pt>
                <c:pt idx="101">
                  <c:v>1.9</c:v>
                </c:pt>
                <c:pt idx="102">
                  <c:v>1.3</c:v>
                </c:pt>
                <c:pt idx="103">
                  <c:v>1.3</c:v>
                </c:pt>
                <c:pt idx="104">
                  <c:v>1.6</c:v>
                </c:pt>
                <c:pt idx="105">
                  <c:v>1.2</c:v>
                </c:pt>
                <c:pt idx="106">
                  <c:v>1.2</c:v>
                </c:pt>
                <c:pt idx="107">
                  <c:v>1.7</c:v>
                </c:pt>
                <c:pt idx="108">
                  <c:v>1.4</c:v>
                </c:pt>
                <c:pt idx="109">
                  <c:v>1.3</c:v>
                </c:pt>
                <c:pt idx="110">
                  <c:v>1.5</c:v>
                </c:pt>
                <c:pt idx="111">
                  <c:v>1.2</c:v>
                </c:pt>
                <c:pt idx="112">
                  <c:v>1.4</c:v>
                </c:pt>
                <c:pt idx="113">
                  <c:v>1.3</c:v>
                </c:pt>
                <c:pt idx="114">
                  <c:v>1.2</c:v>
                </c:pt>
                <c:pt idx="115">
                  <c:v>1</c:v>
                </c:pt>
                <c:pt idx="116">
                  <c:v>1.3</c:v>
                </c:pt>
                <c:pt idx="117">
                  <c:v>1.5</c:v>
                </c:pt>
                <c:pt idx="118">
                  <c:v>1.6</c:v>
                </c:pt>
                <c:pt idx="119">
                  <c:v>1.7</c:v>
                </c:pt>
                <c:pt idx="120">
                  <c:v>1.5</c:v>
                </c:pt>
                <c:pt idx="121">
                  <c:v>2.1</c:v>
                </c:pt>
                <c:pt idx="122">
                  <c:v>1.8</c:v>
                </c:pt>
                <c:pt idx="123">
                  <c:v>1.7</c:v>
                </c:pt>
                <c:pt idx="124">
                  <c:v>1.9</c:v>
                </c:pt>
                <c:pt idx="125">
                  <c:v>1.8</c:v>
                </c:pt>
                <c:pt idx="126">
                  <c:v>1.3</c:v>
                </c:pt>
                <c:pt idx="127">
                  <c:v>1.7</c:v>
                </c:pt>
                <c:pt idx="129">
                  <c:v>2</c:v>
                </c:pt>
                <c:pt idx="130">
                  <c:v>2.2000000000000002</c:v>
                </c:pt>
                <c:pt idx="131">
                  <c:v>2.1</c:v>
                </c:pt>
                <c:pt idx="132">
                  <c:v>1.7</c:v>
                </c:pt>
                <c:pt idx="133">
                  <c:v>1.6</c:v>
                </c:pt>
                <c:pt idx="134">
                  <c:v>1.8</c:v>
                </c:pt>
                <c:pt idx="135">
                  <c:v>1.8</c:v>
                </c:pt>
                <c:pt idx="136">
                  <c:v>2</c:v>
                </c:pt>
                <c:pt idx="137">
                  <c:v>2</c:v>
                </c:pt>
                <c:pt idx="138">
                  <c:v>1.7</c:v>
                </c:pt>
                <c:pt idx="139">
                  <c:v>2</c:v>
                </c:pt>
                <c:pt idx="140">
                  <c:v>2.4</c:v>
                </c:pt>
                <c:pt idx="141">
                  <c:v>1.9</c:v>
                </c:pt>
                <c:pt idx="142">
                  <c:v>1.9</c:v>
                </c:pt>
                <c:pt idx="143">
                  <c:v>1.6</c:v>
                </c:pt>
                <c:pt idx="144">
                  <c:v>1</c:v>
                </c:pt>
                <c:pt idx="145">
                  <c:v>2</c:v>
                </c:pt>
                <c:pt idx="146">
                  <c:v>1.9</c:v>
                </c:pt>
                <c:pt idx="147">
                  <c:v>2.1</c:v>
                </c:pt>
                <c:pt idx="148">
                  <c:v>2.2999999999999998</c:v>
                </c:pt>
                <c:pt idx="149">
                  <c:v>2.1</c:v>
                </c:pt>
                <c:pt idx="150">
                  <c:v>2</c:v>
                </c:pt>
                <c:pt idx="151">
                  <c:v>2</c:v>
                </c:pt>
                <c:pt idx="152">
                  <c:v>2.2000000000000002</c:v>
                </c:pt>
                <c:pt idx="153">
                  <c:v>2.2000000000000002</c:v>
                </c:pt>
                <c:pt idx="154">
                  <c:v>2.1</c:v>
                </c:pt>
                <c:pt idx="155">
                  <c:v>2.1</c:v>
                </c:pt>
                <c:pt idx="156">
                  <c:v>2</c:v>
                </c:pt>
                <c:pt idx="157">
                  <c:v>1.7</c:v>
                </c:pt>
                <c:pt idx="158">
                  <c:v>2.4</c:v>
                </c:pt>
                <c:pt idx="159">
                  <c:v>2.4</c:v>
                </c:pt>
                <c:pt idx="160">
                  <c:v>2.8</c:v>
                </c:pt>
                <c:pt idx="161">
                  <c:v>3</c:v>
                </c:pt>
                <c:pt idx="162">
                  <c:v>2.9</c:v>
                </c:pt>
                <c:pt idx="163">
                  <c:v>1.5</c:v>
                </c:pt>
                <c:pt idx="165">
                  <c:v>1.8</c:v>
                </c:pt>
                <c:pt idx="166">
                  <c:v>1.9</c:v>
                </c:pt>
                <c:pt idx="167">
                  <c:v>1.4</c:v>
                </c:pt>
                <c:pt idx="168">
                  <c:v>2</c:v>
                </c:pt>
                <c:pt idx="169">
                  <c:v>2</c:v>
                </c:pt>
                <c:pt idx="170">
                  <c:v>2.2000000000000002</c:v>
                </c:pt>
                <c:pt idx="171">
                  <c:v>1.9</c:v>
                </c:pt>
                <c:pt idx="172">
                  <c:v>1.7</c:v>
                </c:pt>
                <c:pt idx="173">
                  <c:v>1.6</c:v>
                </c:pt>
                <c:pt idx="174">
                  <c:v>1.2</c:v>
                </c:pt>
                <c:pt idx="175">
                  <c:v>1.5</c:v>
                </c:pt>
                <c:pt idx="176">
                  <c:v>1.2</c:v>
                </c:pt>
                <c:pt idx="177">
                  <c:v>1.4</c:v>
                </c:pt>
                <c:pt idx="178">
                  <c:v>1.5</c:v>
                </c:pt>
                <c:pt idx="179">
                  <c:v>1.2</c:v>
                </c:pt>
                <c:pt idx="180">
                  <c:v>1.5</c:v>
                </c:pt>
                <c:pt idx="181">
                  <c:v>1.6</c:v>
                </c:pt>
                <c:pt idx="182">
                  <c:v>1.3</c:v>
                </c:pt>
                <c:pt idx="183">
                  <c:v>1.4</c:v>
                </c:pt>
                <c:pt idx="184">
                  <c:v>1.3</c:v>
                </c:pt>
                <c:pt idx="185">
                  <c:v>1.4</c:v>
                </c:pt>
                <c:pt idx="186">
                  <c:v>1</c:v>
                </c:pt>
                <c:pt idx="187">
                  <c:v>1</c:v>
                </c:pt>
                <c:pt idx="188">
                  <c:v>1.7</c:v>
                </c:pt>
                <c:pt idx="189">
                  <c:v>1.8</c:v>
                </c:pt>
                <c:pt idx="190">
                  <c:v>1.5</c:v>
                </c:pt>
                <c:pt idx="191">
                  <c:v>1.5</c:v>
                </c:pt>
                <c:pt idx="192">
                  <c:v>1.3</c:v>
                </c:pt>
                <c:pt idx="193">
                  <c:v>1.2</c:v>
                </c:pt>
                <c:pt idx="194">
                  <c:v>1.3</c:v>
                </c:pt>
                <c:pt idx="195">
                  <c:v>1.3</c:v>
                </c:pt>
                <c:pt idx="196">
                  <c:v>1</c:v>
                </c:pt>
                <c:pt idx="198">
                  <c:v>2</c:v>
                </c:pt>
                <c:pt idx="199">
                  <c:v>2.5</c:v>
                </c:pt>
                <c:pt idx="200">
                  <c:v>2.1</c:v>
                </c:pt>
                <c:pt idx="201">
                  <c:v>1.5</c:v>
                </c:pt>
                <c:pt idx="202">
                  <c:v>1.7</c:v>
                </c:pt>
                <c:pt idx="203">
                  <c:v>2.5</c:v>
                </c:pt>
                <c:pt idx="204">
                  <c:v>2.1</c:v>
                </c:pt>
                <c:pt idx="205">
                  <c:v>1.7</c:v>
                </c:pt>
                <c:pt idx="206">
                  <c:v>2.1</c:v>
                </c:pt>
                <c:pt idx="207">
                  <c:v>2.4</c:v>
                </c:pt>
                <c:pt idx="208">
                  <c:v>1.5</c:v>
                </c:pt>
                <c:pt idx="209">
                  <c:v>2.2999999999999998</c:v>
                </c:pt>
                <c:pt idx="210">
                  <c:v>2.5</c:v>
                </c:pt>
                <c:pt idx="211">
                  <c:v>2.7</c:v>
                </c:pt>
                <c:pt idx="212">
                  <c:v>2.6</c:v>
                </c:pt>
                <c:pt idx="213">
                  <c:v>2.4</c:v>
                </c:pt>
                <c:pt idx="214">
                  <c:v>1.9</c:v>
                </c:pt>
                <c:pt idx="215">
                  <c:v>1.5</c:v>
                </c:pt>
                <c:pt idx="216">
                  <c:v>2.5</c:v>
                </c:pt>
                <c:pt idx="217">
                  <c:v>1.9</c:v>
                </c:pt>
                <c:pt idx="218">
                  <c:v>1.5</c:v>
                </c:pt>
                <c:pt idx="219">
                  <c:v>2.4</c:v>
                </c:pt>
                <c:pt idx="220">
                  <c:v>1.9</c:v>
                </c:pt>
                <c:pt idx="221">
                  <c:v>2.4</c:v>
                </c:pt>
                <c:pt idx="222">
                  <c:v>2</c:v>
                </c:pt>
                <c:pt idx="223">
                  <c:v>2.5</c:v>
                </c:pt>
                <c:pt idx="224">
                  <c:v>2.1</c:v>
                </c:pt>
                <c:pt idx="225">
                  <c:v>3.2</c:v>
                </c:pt>
                <c:pt idx="226">
                  <c:v>2.9</c:v>
                </c:pt>
                <c:pt idx="227">
                  <c:v>3.1</c:v>
                </c:pt>
                <c:pt idx="228">
                  <c:v>2.2000000000000002</c:v>
                </c:pt>
                <c:pt idx="229">
                  <c:v>2.6</c:v>
                </c:pt>
                <c:pt idx="230">
                  <c:v>2.8</c:v>
                </c:pt>
                <c:pt idx="231">
                  <c:v>2.8</c:v>
                </c:pt>
                <c:pt idx="232">
                  <c:v>2.4</c:v>
                </c:pt>
                <c:pt idx="233">
                  <c:v>2.9</c:v>
                </c:pt>
                <c:pt idx="234">
                  <c:v>3</c:v>
                </c:pt>
                <c:pt idx="235">
                  <c:v>2.8</c:v>
                </c:pt>
                <c:pt idx="236">
                  <c:v>3.1</c:v>
                </c:pt>
                <c:pt idx="237">
                  <c:v>2.6</c:v>
                </c:pt>
                <c:pt idx="238">
                  <c:v>2.7</c:v>
                </c:pt>
                <c:pt idx="239">
                  <c:v>3.5</c:v>
                </c:pt>
                <c:pt idx="240">
                  <c:v>3.2</c:v>
                </c:pt>
                <c:pt idx="241">
                  <c:v>3.3</c:v>
                </c:pt>
                <c:pt idx="242">
                  <c:v>3.5</c:v>
                </c:pt>
                <c:pt idx="243">
                  <c:v>2.8</c:v>
                </c:pt>
                <c:pt idx="244">
                  <c:v>3</c:v>
                </c:pt>
                <c:pt idx="245">
                  <c:v>3.4</c:v>
                </c:pt>
                <c:pt idx="246">
                  <c:v>2.9</c:v>
                </c:pt>
                <c:pt idx="247">
                  <c:v>2.9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3957504"/>
        <c:axId val="168475264"/>
      </c:scatterChart>
      <c:valAx>
        <c:axId val="168471936"/>
        <c:scaling>
          <c:orientation val="maxMin"/>
          <c:max val="320"/>
          <c:min val="194"/>
        </c:scaling>
        <c:delete val="0"/>
        <c:axPos val="b"/>
        <c:numFmt formatCode="General" sourceLinked="1"/>
        <c:majorTickMark val="out"/>
        <c:minorTickMark val="none"/>
        <c:tickLblPos val="nextTo"/>
        <c:crossAx val="168473728"/>
        <c:crosses val="autoZero"/>
        <c:crossBetween val="midCat"/>
      </c:valAx>
      <c:valAx>
        <c:axId val="168473728"/>
        <c:scaling>
          <c:orientation val="minMax"/>
          <c:max val="60"/>
        </c:scaling>
        <c:delete val="0"/>
        <c:axPos val="r"/>
        <c:majorGridlines/>
        <c:numFmt formatCode="General" sourceLinked="1"/>
        <c:majorTickMark val="out"/>
        <c:minorTickMark val="none"/>
        <c:tickLblPos val="nextTo"/>
        <c:crossAx val="168471936"/>
        <c:crosses val="autoZero"/>
        <c:crossBetween val="midCat"/>
      </c:valAx>
      <c:valAx>
        <c:axId val="168475264"/>
        <c:scaling>
          <c:orientation val="minMax"/>
          <c:max val="4"/>
          <c:min val="-4"/>
        </c:scaling>
        <c:delete val="0"/>
        <c:axPos val="l"/>
        <c:numFmt formatCode="General" sourceLinked="1"/>
        <c:majorTickMark val="out"/>
        <c:minorTickMark val="none"/>
        <c:tickLblPos val="nextTo"/>
        <c:crossAx val="173957504"/>
        <c:crosses val="autoZero"/>
        <c:crossBetween val="midCat"/>
      </c:valAx>
      <c:valAx>
        <c:axId val="17395750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68475264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1"/>
          <c:order val="0"/>
          <c:tx>
            <c:strRef>
              <c:f>ProhibitionCk_Composite!$R$1</c:f>
              <c:strCache>
                <c:ptCount val="1"/>
                <c:pt idx="0">
                  <c:v>Dose</c:v>
                </c:pt>
              </c:strCache>
            </c:strRef>
          </c:tx>
          <c:spPr>
            <a:ln>
              <a:solidFill>
                <a:srgbClr val="FF33CC"/>
              </a:solidFill>
            </a:ln>
          </c:spPr>
          <c:marker>
            <c:symbol val="none"/>
          </c:marker>
          <c:xVal>
            <c:numRef>
              <c:f>ProhibitionCk_Composite!$A$2:$A$249</c:f>
              <c:numCache>
                <c:formatCode>General</c:formatCode>
                <c:ptCount val="248"/>
                <c:pt idx="0">
                  <c:v>194</c:v>
                </c:pt>
                <c:pt idx="1">
                  <c:v>194.5</c:v>
                </c:pt>
                <c:pt idx="2">
                  <c:v>195</c:v>
                </c:pt>
                <c:pt idx="3">
                  <c:v>195.5</c:v>
                </c:pt>
                <c:pt idx="4">
                  <c:v>196</c:v>
                </c:pt>
                <c:pt idx="5">
                  <c:v>196.5</c:v>
                </c:pt>
                <c:pt idx="6">
                  <c:v>197</c:v>
                </c:pt>
                <c:pt idx="7">
                  <c:v>197.5</c:v>
                </c:pt>
                <c:pt idx="8">
                  <c:v>198</c:v>
                </c:pt>
                <c:pt idx="9">
                  <c:v>198.5</c:v>
                </c:pt>
                <c:pt idx="10">
                  <c:v>199</c:v>
                </c:pt>
                <c:pt idx="11">
                  <c:v>199.5</c:v>
                </c:pt>
                <c:pt idx="12">
                  <c:v>200</c:v>
                </c:pt>
                <c:pt idx="13">
                  <c:v>200.5</c:v>
                </c:pt>
                <c:pt idx="14">
                  <c:v>201</c:v>
                </c:pt>
                <c:pt idx="15">
                  <c:v>201.5</c:v>
                </c:pt>
                <c:pt idx="16">
                  <c:v>202</c:v>
                </c:pt>
                <c:pt idx="17">
                  <c:v>202.5</c:v>
                </c:pt>
                <c:pt idx="18">
                  <c:v>203</c:v>
                </c:pt>
                <c:pt idx="19">
                  <c:v>203.5</c:v>
                </c:pt>
                <c:pt idx="20">
                  <c:v>204</c:v>
                </c:pt>
                <c:pt idx="21">
                  <c:v>204.5</c:v>
                </c:pt>
                <c:pt idx="22">
                  <c:v>205</c:v>
                </c:pt>
                <c:pt idx="23">
                  <c:v>205.5</c:v>
                </c:pt>
                <c:pt idx="24">
                  <c:v>206</c:v>
                </c:pt>
                <c:pt idx="25">
                  <c:v>206.5</c:v>
                </c:pt>
                <c:pt idx="26">
                  <c:v>207</c:v>
                </c:pt>
                <c:pt idx="27">
                  <c:v>207.5</c:v>
                </c:pt>
                <c:pt idx="28">
                  <c:v>208</c:v>
                </c:pt>
                <c:pt idx="29">
                  <c:v>208.5</c:v>
                </c:pt>
                <c:pt idx="30">
                  <c:v>209</c:v>
                </c:pt>
                <c:pt idx="31">
                  <c:v>209.5</c:v>
                </c:pt>
                <c:pt idx="32">
                  <c:v>210</c:v>
                </c:pt>
                <c:pt idx="33">
                  <c:v>210.5</c:v>
                </c:pt>
                <c:pt idx="34">
                  <c:v>211</c:v>
                </c:pt>
                <c:pt idx="35">
                  <c:v>211.5</c:v>
                </c:pt>
                <c:pt idx="36">
                  <c:v>212</c:v>
                </c:pt>
                <c:pt idx="37">
                  <c:v>212.5</c:v>
                </c:pt>
                <c:pt idx="38">
                  <c:v>213</c:v>
                </c:pt>
                <c:pt idx="39">
                  <c:v>213.15</c:v>
                </c:pt>
                <c:pt idx="40">
                  <c:v>213.5</c:v>
                </c:pt>
                <c:pt idx="41">
                  <c:v>214</c:v>
                </c:pt>
                <c:pt idx="42">
                  <c:v>214.5</c:v>
                </c:pt>
                <c:pt idx="43">
                  <c:v>215</c:v>
                </c:pt>
                <c:pt idx="44">
                  <c:v>215.5</c:v>
                </c:pt>
                <c:pt idx="45">
                  <c:v>216</c:v>
                </c:pt>
                <c:pt idx="46">
                  <c:v>216.5</c:v>
                </c:pt>
                <c:pt idx="47">
                  <c:v>217</c:v>
                </c:pt>
                <c:pt idx="48">
                  <c:v>217.5</c:v>
                </c:pt>
                <c:pt idx="49">
                  <c:v>218</c:v>
                </c:pt>
                <c:pt idx="50">
                  <c:v>218.5</c:v>
                </c:pt>
                <c:pt idx="51">
                  <c:v>219</c:v>
                </c:pt>
                <c:pt idx="52">
                  <c:v>219.5</c:v>
                </c:pt>
                <c:pt idx="53">
                  <c:v>220</c:v>
                </c:pt>
                <c:pt idx="54">
                  <c:v>220.5</c:v>
                </c:pt>
                <c:pt idx="55">
                  <c:v>221</c:v>
                </c:pt>
                <c:pt idx="56">
                  <c:v>221.5</c:v>
                </c:pt>
                <c:pt idx="57">
                  <c:v>222</c:v>
                </c:pt>
                <c:pt idx="58">
                  <c:v>222.5</c:v>
                </c:pt>
                <c:pt idx="59">
                  <c:v>223</c:v>
                </c:pt>
                <c:pt idx="60">
                  <c:v>223.5</c:v>
                </c:pt>
                <c:pt idx="62">
                  <c:v>224</c:v>
                </c:pt>
                <c:pt idx="63">
                  <c:v>224.5</c:v>
                </c:pt>
                <c:pt idx="64">
                  <c:v>225</c:v>
                </c:pt>
                <c:pt idx="65">
                  <c:v>225.5</c:v>
                </c:pt>
                <c:pt idx="66">
                  <c:v>226</c:v>
                </c:pt>
                <c:pt idx="67">
                  <c:v>226.5</c:v>
                </c:pt>
                <c:pt idx="68">
                  <c:v>227</c:v>
                </c:pt>
                <c:pt idx="69">
                  <c:v>227.5</c:v>
                </c:pt>
                <c:pt idx="70">
                  <c:v>228</c:v>
                </c:pt>
                <c:pt idx="71">
                  <c:v>228.5</c:v>
                </c:pt>
                <c:pt idx="72">
                  <c:v>229</c:v>
                </c:pt>
                <c:pt idx="73">
                  <c:v>229.5</c:v>
                </c:pt>
                <c:pt idx="74">
                  <c:v>230</c:v>
                </c:pt>
                <c:pt idx="75">
                  <c:v>230.5</c:v>
                </c:pt>
                <c:pt idx="76">
                  <c:v>231</c:v>
                </c:pt>
                <c:pt idx="77">
                  <c:v>231.5</c:v>
                </c:pt>
                <c:pt idx="78">
                  <c:v>232</c:v>
                </c:pt>
                <c:pt idx="79">
                  <c:v>232.5</c:v>
                </c:pt>
                <c:pt idx="80">
                  <c:v>233</c:v>
                </c:pt>
                <c:pt idx="81">
                  <c:v>233.5</c:v>
                </c:pt>
                <c:pt idx="82">
                  <c:v>234</c:v>
                </c:pt>
                <c:pt idx="83">
                  <c:v>234.5</c:v>
                </c:pt>
                <c:pt idx="84">
                  <c:v>235</c:v>
                </c:pt>
                <c:pt idx="85">
                  <c:v>235.5</c:v>
                </c:pt>
                <c:pt idx="86">
                  <c:v>236</c:v>
                </c:pt>
                <c:pt idx="87">
                  <c:v>236.5</c:v>
                </c:pt>
                <c:pt idx="88">
                  <c:v>237</c:v>
                </c:pt>
                <c:pt idx="89">
                  <c:v>237.5</c:v>
                </c:pt>
                <c:pt idx="90">
                  <c:v>238</c:v>
                </c:pt>
                <c:pt idx="91">
                  <c:v>238.5</c:v>
                </c:pt>
                <c:pt idx="92">
                  <c:v>239</c:v>
                </c:pt>
                <c:pt idx="93">
                  <c:v>239.5</c:v>
                </c:pt>
                <c:pt idx="94">
                  <c:v>240</c:v>
                </c:pt>
                <c:pt idx="95">
                  <c:v>240.5</c:v>
                </c:pt>
                <c:pt idx="96">
                  <c:v>241</c:v>
                </c:pt>
                <c:pt idx="97">
                  <c:v>241.5</c:v>
                </c:pt>
                <c:pt idx="98">
                  <c:v>242</c:v>
                </c:pt>
                <c:pt idx="99">
                  <c:v>242.5</c:v>
                </c:pt>
                <c:pt idx="100">
                  <c:v>243</c:v>
                </c:pt>
                <c:pt idx="101">
                  <c:v>243.5</c:v>
                </c:pt>
                <c:pt idx="102">
                  <c:v>244</c:v>
                </c:pt>
                <c:pt idx="103">
                  <c:v>244.5</c:v>
                </c:pt>
                <c:pt idx="104">
                  <c:v>245</c:v>
                </c:pt>
                <c:pt idx="105">
                  <c:v>245.5</c:v>
                </c:pt>
                <c:pt idx="106">
                  <c:v>246</c:v>
                </c:pt>
                <c:pt idx="107">
                  <c:v>246.5</c:v>
                </c:pt>
                <c:pt idx="108">
                  <c:v>247</c:v>
                </c:pt>
                <c:pt idx="109">
                  <c:v>247.5</c:v>
                </c:pt>
                <c:pt idx="110">
                  <c:v>248</c:v>
                </c:pt>
                <c:pt idx="111">
                  <c:v>248.5</c:v>
                </c:pt>
                <c:pt idx="112">
                  <c:v>249</c:v>
                </c:pt>
                <c:pt idx="113">
                  <c:v>249.5</c:v>
                </c:pt>
                <c:pt idx="114">
                  <c:v>250</c:v>
                </c:pt>
                <c:pt idx="115">
                  <c:v>250.5</c:v>
                </c:pt>
                <c:pt idx="116">
                  <c:v>251</c:v>
                </c:pt>
                <c:pt idx="117">
                  <c:v>251.5</c:v>
                </c:pt>
                <c:pt idx="118">
                  <c:v>252</c:v>
                </c:pt>
                <c:pt idx="119">
                  <c:v>252.5</c:v>
                </c:pt>
                <c:pt idx="120">
                  <c:v>253</c:v>
                </c:pt>
                <c:pt idx="121">
                  <c:v>253.5</c:v>
                </c:pt>
                <c:pt idx="122">
                  <c:v>254</c:v>
                </c:pt>
                <c:pt idx="123">
                  <c:v>254.5</c:v>
                </c:pt>
                <c:pt idx="124">
                  <c:v>255</c:v>
                </c:pt>
                <c:pt idx="125">
                  <c:v>255.5</c:v>
                </c:pt>
                <c:pt idx="126">
                  <c:v>256</c:v>
                </c:pt>
                <c:pt idx="127">
                  <c:v>256.5</c:v>
                </c:pt>
                <c:pt idx="129">
                  <c:v>259.5</c:v>
                </c:pt>
                <c:pt idx="130">
                  <c:v>260.39999999999998</c:v>
                </c:pt>
                <c:pt idx="131">
                  <c:v>260.89999999999998</c:v>
                </c:pt>
                <c:pt idx="132">
                  <c:v>261.39999999999998</c:v>
                </c:pt>
                <c:pt idx="133">
                  <c:v>261.89999999999998</c:v>
                </c:pt>
                <c:pt idx="134">
                  <c:v>262.39999999999998</c:v>
                </c:pt>
                <c:pt idx="135">
                  <c:v>262.89999999999998</c:v>
                </c:pt>
                <c:pt idx="136">
                  <c:v>263.39999999999998</c:v>
                </c:pt>
                <c:pt idx="137">
                  <c:v>263.89999999999998</c:v>
                </c:pt>
                <c:pt idx="138">
                  <c:v>264.39999999999998</c:v>
                </c:pt>
                <c:pt idx="139">
                  <c:v>264.89999999999998</c:v>
                </c:pt>
                <c:pt idx="140">
                  <c:v>265.39999999999998</c:v>
                </c:pt>
                <c:pt idx="141">
                  <c:v>265.89999999999998</c:v>
                </c:pt>
                <c:pt idx="142">
                  <c:v>266.39999999999998</c:v>
                </c:pt>
                <c:pt idx="143">
                  <c:v>266.89999999999998</c:v>
                </c:pt>
                <c:pt idx="144">
                  <c:v>267.39999999999998</c:v>
                </c:pt>
                <c:pt idx="145">
                  <c:v>267.89999999999998</c:v>
                </c:pt>
                <c:pt idx="146">
                  <c:v>268.39999999999998</c:v>
                </c:pt>
                <c:pt idx="147">
                  <c:v>268.89999999999998</c:v>
                </c:pt>
                <c:pt idx="148">
                  <c:v>269.39999999999998</c:v>
                </c:pt>
                <c:pt idx="149">
                  <c:v>269.89999999999998</c:v>
                </c:pt>
                <c:pt idx="150">
                  <c:v>270.39999999999998</c:v>
                </c:pt>
                <c:pt idx="151">
                  <c:v>270.89999999999998</c:v>
                </c:pt>
                <c:pt idx="152">
                  <c:v>271.39999999999998</c:v>
                </c:pt>
                <c:pt idx="153">
                  <c:v>271.89999999999998</c:v>
                </c:pt>
                <c:pt idx="154">
                  <c:v>272.39999999999998</c:v>
                </c:pt>
                <c:pt idx="155">
                  <c:v>272.89999999999998</c:v>
                </c:pt>
                <c:pt idx="156">
                  <c:v>273.39999999999998</c:v>
                </c:pt>
                <c:pt idx="157">
                  <c:v>273.89999999999998</c:v>
                </c:pt>
                <c:pt idx="158">
                  <c:v>274.39999999999998</c:v>
                </c:pt>
                <c:pt idx="159">
                  <c:v>274.89999999999998</c:v>
                </c:pt>
                <c:pt idx="160">
                  <c:v>275.39999999999998</c:v>
                </c:pt>
                <c:pt idx="161">
                  <c:v>275.89999999999998</c:v>
                </c:pt>
                <c:pt idx="162">
                  <c:v>276.39999999999998</c:v>
                </c:pt>
                <c:pt idx="163">
                  <c:v>276.89999999999998</c:v>
                </c:pt>
                <c:pt idx="165">
                  <c:v>277.2</c:v>
                </c:pt>
                <c:pt idx="166">
                  <c:v>277.7</c:v>
                </c:pt>
                <c:pt idx="167">
                  <c:v>278.2</c:v>
                </c:pt>
                <c:pt idx="168">
                  <c:v>278.7</c:v>
                </c:pt>
                <c:pt idx="169">
                  <c:v>279.2</c:v>
                </c:pt>
                <c:pt idx="170">
                  <c:v>279.7</c:v>
                </c:pt>
                <c:pt idx="171">
                  <c:v>280.2</c:v>
                </c:pt>
                <c:pt idx="172">
                  <c:v>280.7</c:v>
                </c:pt>
                <c:pt idx="173">
                  <c:v>281.2</c:v>
                </c:pt>
                <c:pt idx="174">
                  <c:v>281.7</c:v>
                </c:pt>
                <c:pt idx="175">
                  <c:v>282.2</c:v>
                </c:pt>
                <c:pt idx="176">
                  <c:v>282.7</c:v>
                </c:pt>
                <c:pt idx="177">
                  <c:v>283.2</c:v>
                </c:pt>
                <c:pt idx="178">
                  <c:v>283.7</c:v>
                </c:pt>
                <c:pt idx="179">
                  <c:v>284.2</c:v>
                </c:pt>
                <c:pt idx="180">
                  <c:v>284.7</c:v>
                </c:pt>
                <c:pt idx="181">
                  <c:v>285.2</c:v>
                </c:pt>
                <c:pt idx="182">
                  <c:v>285.7</c:v>
                </c:pt>
                <c:pt idx="183">
                  <c:v>286.2</c:v>
                </c:pt>
                <c:pt idx="184">
                  <c:v>286.7</c:v>
                </c:pt>
                <c:pt idx="185">
                  <c:v>287.2</c:v>
                </c:pt>
                <c:pt idx="186">
                  <c:v>287.7</c:v>
                </c:pt>
                <c:pt idx="187">
                  <c:v>288.2</c:v>
                </c:pt>
                <c:pt idx="188">
                  <c:v>288.7</c:v>
                </c:pt>
                <c:pt idx="189">
                  <c:v>289.2</c:v>
                </c:pt>
                <c:pt idx="190">
                  <c:v>289.7</c:v>
                </c:pt>
                <c:pt idx="191">
                  <c:v>290.2</c:v>
                </c:pt>
                <c:pt idx="192">
                  <c:v>290.7</c:v>
                </c:pt>
                <c:pt idx="193">
                  <c:v>291.2</c:v>
                </c:pt>
                <c:pt idx="194">
                  <c:v>291.7</c:v>
                </c:pt>
                <c:pt idx="195">
                  <c:v>293.10000000000002</c:v>
                </c:pt>
                <c:pt idx="196">
                  <c:v>293.39999999999998</c:v>
                </c:pt>
                <c:pt idx="198">
                  <c:v>293.89999999999998</c:v>
                </c:pt>
                <c:pt idx="199">
                  <c:v>294.39999999999998</c:v>
                </c:pt>
                <c:pt idx="200">
                  <c:v>294.89999999999998</c:v>
                </c:pt>
                <c:pt idx="201">
                  <c:v>295.39999999999998</c:v>
                </c:pt>
                <c:pt idx="202">
                  <c:v>295.89999999999998</c:v>
                </c:pt>
                <c:pt idx="203">
                  <c:v>296.39999999999998</c:v>
                </c:pt>
                <c:pt idx="204">
                  <c:v>296.89999999999998</c:v>
                </c:pt>
                <c:pt idx="205">
                  <c:v>297.39999999999998</c:v>
                </c:pt>
                <c:pt idx="206">
                  <c:v>297.89999999999998</c:v>
                </c:pt>
                <c:pt idx="207">
                  <c:v>298.39999999999998</c:v>
                </c:pt>
                <c:pt idx="208">
                  <c:v>298.89999999999998</c:v>
                </c:pt>
                <c:pt idx="209">
                  <c:v>299.39999999999998</c:v>
                </c:pt>
                <c:pt idx="210">
                  <c:v>299.89999999999998</c:v>
                </c:pt>
                <c:pt idx="211">
                  <c:v>300.39999999999998</c:v>
                </c:pt>
                <c:pt idx="212">
                  <c:v>300.89999999999998</c:v>
                </c:pt>
                <c:pt idx="213">
                  <c:v>301.39999999999998</c:v>
                </c:pt>
                <c:pt idx="214">
                  <c:v>301.89999999999998</c:v>
                </c:pt>
                <c:pt idx="215">
                  <c:v>302.39999999999998</c:v>
                </c:pt>
                <c:pt idx="216">
                  <c:v>302.89999999999998</c:v>
                </c:pt>
                <c:pt idx="217">
                  <c:v>303.39999999999998</c:v>
                </c:pt>
                <c:pt idx="218">
                  <c:v>303.89999999999998</c:v>
                </c:pt>
                <c:pt idx="219">
                  <c:v>304.39999999999998</c:v>
                </c:pt>
                <c:pt idx="220">
                  <c:v>304.89999999999998</c:v>
                </c:pt>
                <c:pt idx="221">
                  <c:v>305.39999999999998</c:v>
                </c:pt>
                <c:pt idx="222">
                  <c:v>305.89999999999998</c:v>
                </c:pt>
                <c:pt idx="223">
                  <c:v>306.39999999999998</c:v>
                </c:pt>
                <c:pt idx="224">
                  <c:v>306.89999999999998</c:v>
                </c:pt>
                <c:pt idx="225">
                  <c:v>307.39999999999998</c:v>
                </c:pt>
                <c:pt idx="226">
                  <c:v>307.89999999999998</c:v>
                </c:pt>
                <c:pt idx="227">
                  <c:v>308.39999999999998</c:v>
                </c:pt>
                <c:pt idx="228">
                  <c:v>308.89999999999998</c:v>
                </c:pt>
                <c:pt idx="229">
                  <c:v>309.39999999999998</c:v>
                </c:pt>
                <c:pt idx="230">
                  <c:v>309.89999999999998</c:v>
                </c:pt>
                <c:pt idx="231">
                  <c:v>310.39999999999998</c:v>
                </c:pt>
                <c:pt idx="232">
                  <c:v>310.39999999999998</c:v>
                </c:pt>
                <c:pt idx="233">
                  <c:v>310.89999999999998</c:v>
                </c:pt>
                <c:pt idx="234">
                  <c:v>311.39999999999998</c:v>
                </c:pt>
                <c:pt idx="235">
                  <c:v>311.89999999999998</c:v>
                </c:pt>
                <c:pt idx="236">
                  <c:v>312.39999999999998</c:v>
                </c:pt>
                <c:pt idx="237">
                  <c:v>312.89999999999998</c:v>
                </c:pt>
                <c:pt idx="238">
                  <c:v>313.39999999999998</c:v>
                </c:pt>
                <c:pt idx="239">
                  <c:v>313.89999999999998</c:v>
                </c:pt>
                <c:pt idx="240">
                  <c:v>314.39999999999998</c:v>
                </c:pt>
                <c:pt idx="241">
                  <c:v>314.89999999999998</c:v>
                </c:pt>
                <c:pt idx="242">
                  <c:v>315.39999999999998</c:v>
                </c:pt>
                <c:pt idx="243">
                  <c:v>315.89999999999998</c:v>
                </c:pt>
                <c:pt idx="244">
                  <c:v>316.39999999999998</c:v>
                </c:pt>
                <c:pt idx="245">
                  <c:v>316.89999999999998</c:v>
                </c:pt>
                <c:pt idx="246">
                  <c:v>317.39999999999998</c:v>
                </c:pt>
                <c:pt idx="247">
                  <c:v>317.89999999999998</c:v>
                </c:pt>
              </c:numCache>
            </c:numRef>
          </c:xVal>
          <c:yVal>
            <c:numRef>
              <c:f>ProhibitionCk_Composite!$R$2:$R$249</c:f>
              <c:numCache>
                <c:formatCode>General</c:formatCode>
                <c:ptCount val="248"/>
                <c:pt idx="0">
                  <c:v>17.600000000000001</c:v>
                </c:pt>
                <c:pt idx="1">
                  <c:v>13.6</c:v>
                </c:pt>
                <c:pt idx="2">
                  <c:v>15.3</c:v>
                </c:pt>
                <c:pt idx="3">
                  <c:v>20.3</c:v>
                </c:pt>
                <c:pt idx="4">
                  <c:v>15.3</c:v>
                </c:pt>
                <c:pt idx="5">
                  <c:v>21.2</c:v>
                </c:pt>
                <c:pt idx="6">
                  <c:v>24.9</c:v>
                </c:pt>
                <c:pt idx="7">
                  <c:v>16.600000000000001</c:v>
                </c:pt>
                <c:pt idx="8">
                  <c:v>11.1</c:v>
                </c:pt>
                <c:pt idx="9">
                  <c:v>10.3</c:v>
                </c:pt>
                <c:pt idx="10">
                  <c:v>11.8</c:v>
                </c:pt>
                <c:pt idx="11">
                  <c:v>10.1</c:v>
                </c:pt>
                <c:pt idx="12">
                  <c:v>11.3</c:v>
                </c:pt>
                <c:pt idx="13">
                  <c:v>10.3</c:v>
                </c:pt>
                <c:pt idx="14">
                  <c:v>12.5</c:v>
                </c:pt>
                <c:pt idx="15">
                  <c:v>11</c:v>
                </c:pt>
                <c:pt idx="16">
                  <c:v>12.7</c:v>
                </c:pt>
                <c:pt idx="17">
                  <c:v>12.6</c:v>
                </c:pt>
                <c:pt idx="18">
                  <c:v>12.7</c:v>
                </c:pt>
                <c:pt idx="19">
                  <c:v>12.6</c:v>
                </c:pt>
                <c:pt idx="20">
                  <c:v>12.4</c:v>
                </c:pt>
                <c:pt idx="21">
                  <c:v>14.7</c:v>
                </c:pt>
                <c:pt idx="22">
                  <c:v>13.1</c:v>
                </c:pt>
                <c:pt idx="23">
                  <c:v>17.100000000000001</c:v>
                </c:pt>
                <c:pt idx="24">
                  <c:v>22.1</c:v>
                </c:pt>
                <c:pt idx="25">
                  <c:v>20.100000000000001</c:v>
                </c:pt>
                <c:pt idx="26">
                  <c:v>15</c:v>
                </c:pt>
                <c:pt idx="27">
                  <c:v>15.1</c:v>
                </c:pt>
                <c:pt idx="28">
                  <c:v>12.1</c:v>
                </c:pt>
                <c:pt idx="29">
                  <c:v>12.2</c:v>
                </c:pt>
                <c:pt idx="30">
                  <c:v>12.3</c:v>
                </c:pt>
                <c:pt idx="31">
                  <c:v>11.8</c:v>
                </c:pt>
                <c:pt idx="32">
                  <c:v>11.2</c:v>
                </c:pt>
                <c:pt idx="33">
                  <c:v>11.4</c:v>
                </c:pt>
                <c:pt idx="34">
                  <c:v>9.1</c:v>
                </c:pt>
                <c:pt idx="35">
                  <c:v>10.5</c:v>
                </c:pt>
                <c:pt idx="36">
                  <c:v>11.4</c:v>
                </c:pt>
                <c:pt idx="37">
                  <c:v>12.6</c:v>
                </c:pt>
                <c:pt idx="38">
                  <c:v>11.5</c:v>
                </c:pt>
                <c:pt idx="39">
                  <c:v>11.6</c:v>
                </c:pt>
                <c:pt idx="40">
                  <c:v>11.3</c:v>
                </c:pt>
                <c:pt idx="41">
                  <c:v>11.7</c:v>
                </c:pt>
                <c:pt idx="42">
                  <c:v>12</c:v>
                </c:pt>
                <c:pt idx="43">
                  <c:v>11.5</c:v>
                </c:pt>
                <c:pt idx="44">
                  <c:v>10.6</c:v>
                </c:pt>
                <c:pt idx="45">
                  <c:v>14.3</c:v>
                </c:pt>
                <c:pt idx="46">
                  <c:v>13</c:v>
                </c:pt>
                <c:pt idx="47">
                  <c:v>12.4</c:v>
                </c:pt>
                <c:pt idx="48">
                  <c:v>13</c:v>
                </c:pt>
                <c:pt idx="49">
                  <c:v>12.7</c:v>
                </c:pt>
                <c:pt idx="50">
                  <c:v>17.2</c:v>
                </c:pt>
                <c:pt idx="51">
                  <c:v>16.2</c:v>
                </c:pt>
                <c:pt idx="52">
                  <c:v>14.1</c:v>
                </c:pt>
                <c:pt idx="53">
                  <c:v>15.1</c:v>
                </c:pt>
                <c:pt idx="54">
                  <c:v>15.2</c:v>
                </c:pt>
                <c:pt idx="55">
                  <c:v>16.3</c:v>
                </c:pt>
                <c:pt idx="56">
                  <c:v>15.2</c:v>
                </c:pt>
                <c:pt idx="57">
                  <c:v>16.7</c:v>
                </c:pt>
                <c:pt idx="58">
                  <c:v>16.5</c:v>
                </c:pt>
                <c:pt idx="59">
                  <c:v>13.4</c:v>
                </c:pt>
                <c:pt idx="60">
                  <c:v>12.6</c:v>
                </c:pt>
                <c:pt idx="62">
                  <c:v>12.8</c:v>
                </c:pt>
                <c:pt idx="63">
                  <c:v>11.8</c:v>
                </c:pt>
                <c:pt idx="64">
                  <c:v>10.4</c:v>
                </c:pt>
                <c:pt idx="65">
                  <c:v>10.199999999999999</c:v>
                </c:pt>
                <c:pt idx="66">
                  <c:v>12</c:v>
                </c:pt>
                <c:pt idx="67">
                  <c:v>10.1</c:v>
                </c:pt>
                <c:pt idx="68">
                  <c:v>15.9</c:v>
                </c:pt>
                <c:pt idx="69">
                  <c:v>15.3</c:v>
                </c:pt>
                <c:pt idx="70">
                  <c:v>15.1</c:v>
                </c:pt>
                <c:pt idx="71">
                  <c:v>12.2</c:v>
                </c:pt>
                <c:pt idx="72">
                  <c:v>18.8</c:v>
                </c:pt>
                <c:pt idx="73">
                  <c:v>17.399999999999999</c:v>
                </c:pt>
                <c:pt idx="74">
                  <c:v>14.4</c:v>
                </c:pt>
                <c:pt idx="75">
                  <c:v>17.7</c:v>
                </c:pt>
                <c:pt idx="76">
                  <c:v>17.899999999999999</c:v>
                </c:pt>
                <c:pt idx="77">
                  <c:v>15.6</c:v>
                </c:pt>
                <c:pt idx="78">
                  <c:v>30.6</c:v>
                </c:pt>
                <c:pt idx="79">
                  <c:v>22.2</c:v>
                </c:pt>
                <c:pt idx="80">
                  <c:v>14.6</c:v>
                </c:pt>
                <c:pt idx="81">
                  <c:v>24</c:v>
                </c:pt>
                <c:pt idx="82">
                  <c:v>20.100000000000001</c:v>
                </c:pt>
                <c:pt idx="83">
                  <c:v>20.399999999999999</c:v>
                </c:pt>
                <c:pt idx="84">
                  <c:v>17.5</c:v>
                </c:pt>
                <c:pt idx="85">
                  <c:v>18.3</c:v>
                </c:pt>
                <c:pt idx="86">
                  <c:v>23.2</c:v>
                </c:pt>
                <c:pt idx="87">
                  <c:v>22.2</c:v>
                </c:pt>
                <c:pt idx="88">
                  <c:v>17.8</c:v>
                </c:pt>
                <c:pt idx="89">
                  <c:v>7.8</c:v>
                </c:pt>
                <c:pt idx="90">
                  <c:v>7.9</c:v>
                </c:pt>
                <c:pt idx="91">
                  <c:v>12.2</c:v>
                </c:pt>
                <c:pt idx="92">
                  <c:v>22.9</c:v>
                </c:pt>
                <c:pt idx="93">
                  <c:v>24.8</c:v>
                </c:pt>
                <c:pt idx="94">
                  <c:v>26.6</c:v>
                </c:pt>
                <c:pt idx="95">
                  <c:v>17.5</c:v>
                </c:pt>
                <c:pt idx="96">
                  <c:v>13.8</c:v>
                </c:pt>
                <c:pt idx="97">
                  <c:v>13.8</c:v>
                </c:pt>
                <c:pt idx="98">
                  <c:v>17.7</c:v>
                </c:pt>
                <c:pt idx="99">
                  <c:v>19.5</c:v>
                </c:pt>
                <c:pt idx="100">
                  <c:v>22</c:v>
                </c:pt>
                <c:pt idx="101">
                  <c:v>24.3</c:v>
                </c:pt>
                <c:pt idx="102">
                  <c:v>25.2</c:v>
                </c:pt>
                <c:pt idx="103">
                  <c:v>18</c:v>
                </c:pt>
                <c:pt idx="104">
                  <c:v>23.6</c:v>
                </c:pt>
                <c:pt idx="105">
                  <c:v>16.8</c:v>
                </c:pt>
                <c:pt idx="106">
                  <c:v>19.100000000000001</c:v>
                </c:pt>
                <c:pt idx="107">
                  <c:v>17.899999999999999</c:v>
                </c:pt>
                <c:pt idx="108">
                  <c:v>17.3</c:v>
                </c:pt>
                <c:pt idx="109">
                  <c:v>16.7</c:v>
                </c:pt>
                <c:pt idx="110">
                  <c:v>17.2</c:v>
                </c:pt>
                <c:pt idx="111">
                  <c:v>17.399999999999999</c:v>
                </c:pt>
                <c:pt idx="112">
                  <c:v>15</c:v>
                </c:pt>
                <c:pt idx="113">
                  <c:v>12.3</c:v>
                </c:pt>
                <c:pt idx="114">
                  <c:v>13.6</c:v>
                </c:pt>
                <c:pt idx="115">
                  <c:v>13.1</c:v>
                </c:pt>
                <c:pt idx="116">
                  <c:v>15.1</c:v>
                </c:pt>
                <c:pt idx="117">
                  <c:v>14</c:v>
                </c:pt>
                <c:pt idx="118">
                  <c:v>13.7</c:v>
                </c:pt>
                <c:pt idx="119">
                  <c:v>14.9</c:v>
                </c:pt>
                <c:pt idx="120">
                  <c:v>17.5</c:v>
                </c:pt>
                <c:pt idx="121">
                  <c:v>22.8</c:v>
                </c:pt>
                <c:pt idx="122">
                  <c:v>19.600000000000001</c:v>
                </c:pt>
                <c:pt idx="123">
                  <c:v>17</c:v>
                </c:pt>
                <c:pt idx="124">
                  <c:v>16.8</c:v>
                </c:pt>
                <c:pt idx="125">
                  <c:v>15.2</c:v>
                </c:pt>
                <c:pt idx="126">
                  <c:v>11.2</c:v>
                </c:pt>
                <c:pt idx="127">
                  <c:v>13.7</c:v>
                </c:pt>
                <c:pt idx="129">
                  <c:v>15.1</c:v>
                </c:pt>
                <c:pt idx="130">
                  <c:v>16.5</c:v>
                </c:pt>
                <c:pt idx="131">
                  <c:v>17.899999999999999</c:v>
                </c:pt>
                <c:pt idx="132">
                  <c:v>15.6</c:v>
                </c:pt>
                <c:pt idx="133">
                  <c:v>14.9</c:v>
                </c:pt>
                <c:pt idx="134">
                  <c:v>15.2</c:v>
                </c:pt>
                <c:pt idx="135">
                  <c:v>14.3</c:v>
                </c:pt>
                <c:pt idx="136">
                  <c:v>16.600000000000001</c:v>
                </c:pt>
                <c:pt idx="137">
                  <c:v>16</c:v>
                </c:pt>
                <c:pt idx="138">
                  <c:v>17.100000000000001</c:v>
                </c:pt>
                <c:pt idx="139">
                  <c:v>15.6</c:v>
                </c:pt>
                <c:pt idx="140">
                  <c:v>16.399999999999999</c:v>
                </c:pt>
                <c:pt idx="141">
                  <c:v>15</c:v>
                </c:pt>
                <c:pt idx="142">
                  <c:v>17.3</c:v>
                </c:pt>
                <c:pt idx="143">
                  <c:v>14.1</c:v>
                </c:pt>
                <c:pt idx="144">
                  <c:v>12.9</c:v>
                </c:pt>
                <c:pt idx="145">
                  <c:v>13.3</c:v>
                </c:pt>
                <c:pt idx="146">
                  <c:v>14.6</c:v>
                </c:pt>
                <c:pt idx="147">
                  <c:v>15.2</c:v>
                </c:pt>
                <c:pt idx="148">
                  <c:v>16.8</c:v>
                </c:pt>
                <c:pt idx="149">
                  <c:v>19.399999999999999</c:v>
                </c:pt>
                <c:pt idx="150">
                  <c:v>18.600000000000001</c:v>
                </c:pt>
                <c:pt idx="151">
                  <c:v>16.5</c:v>
                </c:pt>
                <c:pt idx="152">
                  <c:v>17.899999999999999</c:v>
                </c:pt>
                <c:pt idx="153">
                  <c:v>19</c:v>
                </c:pt>
                <c:pt idx="154">
                  <c:v>14</c:v>
                </c:pt>
                <c:pt idx="155">
                  <c:v>15</c:v>
                </c:pt>
                <c:pt idx="156">
                  <c:v>16.899999999999999</c:v>
                </c:pt>
                <c:pt idx="157">
                  <c:v>18.600000000000001</c:v>
                </c:pt>
                <c:pt idx="158">
                  <c:v>18.5</c:v>
                </c:pt>
                <c:pt idx="159">
                  <c:v>20</c:v>
                </c:pt>
                <c:pt idx="160">
                  <c:v>17.7</c:v>
                </c:pt>
                <c:pt idx="161">
                  <c:v>20.3</c:v>
                </c:pt>
                <c:pt idx="162">
                  <c:v>19.3</c:v>
                </c:pt>
                <c:pt idx="163">
                  <c:v>9.8000000000000007</c:v>
                </c:pt>
                <c:pt idx="165">
                  <c:v>12.2</c:v>
                </c:pt>
                <c:pt idx="166">
                  <c:v>16.399999999999999</c:v>
                </c:pt>
                <c:pt idx="167">
                  <c:v>24.8</c:v>
                </c:pt>
                <c:pt idx="168">
                  <c:v>23.9</c:v>
                </c:pt>
                <c:pt idx="169">
                  <c:v>23.8</c:v>
                </c:pt>
                <c:pt idx="170">
                  <c:v>25.2</c:v>
                </c:pt>
                <c:pt idx="171">
                  <c:v>24.7</c:v>
                </c:pt>
                <c:pt idx="172">
                  <c:v>19.899999999999999</c:v>
                </c:pt>
                <c:pt idx="173">
                  <c:v>19.399999999999999</c:v>
                </c:pt>
                <c:pt idx="174">
                  <c:v>25.2</c:v>
                </c:pt>
                <c:pt idx="175">
                  <c:v>15.3</c:v>
                </c:pt>
                <c:pt idx="176">
                  <c:v>16.2</c:v>
                </c:pt>
                <c:pt idx="177">
                  <c:v>18.3</c:v>
                </c:pt>
                <c:pt idx="178">
                  <c:v>26.8</c:v>
                </c:pt>
                <c:pt idx="179">
                  <c:v>23.7</c:v>
                </c:pt>
                <c:pt idx="180">
                  <c:v>23.2</c:v>
                </c:pt>
                <c:pt idx="181">
                  <c:v>23.1</c:v>
                </c:pt>
                <c:pt idx="182">
                  <c:v>21.9</c:v>
                </c:pt>
                <c:pt idx="183">
                  <c:v>19.899999999999999</c:v>
                </c:pt>
                <c:pt idx="184">
                  <c:v>18</c:v>
                </c:pt>
                <c:pt idx="185">
                  <c:v>18.7</c:v>
                </c:pt>
                <c:pt idx="186">
                  <c:v>17.399999999999999</c:v>
                </c:pt>
                <c:pt idx="187">
                  <c:v>16.100000000000001</c:v>
                </c:pt>
                <c:pt idx="188">
                  <c:v>18.399999999999999</c:v>
                </c:pt>
                <c:pt idx="189">
                  <c:v>17</c:v>
                </c:pt>
                <c:pt idx="190">
                  <c:v>17</c:v>
                </c:pt>
                <c:pt idx="191">
                  <c:v>21.5</c:v>
                </c:pt>
                <c:pt idx="192">
                  <c:v>19.899999999999999</c:v>
                </c:pt>
                <c:pt idx="193">
                  <c:v>16.899999999999999</c:v>
                </c:pt>
                <c:pt idx="194">
                  <c:v>17.3</c:v>
                </c:pt>
                <c:pt idx="195">
                  <c:v>14.8</c:v>
                </c:pt>
                <c:pt idx="196">
                  <c:v>11.7</c:v>
                </c:pt>
                <c:pt idx="198">
                  <c:v>14.6</c:v>
                </c:pt>
                <c:pt idx="199">
                  <c:v>15.8</c:v>
                </c:pt>
                <c:pt idx="200">
                  <c:v>20.399999999999999</c:v>
                </c:pt>
                <c:pt idx="201">
                  <c:v>19.3</c:v>
                </c:pt>
                <c:pt idx="202">
                  <c:v>21</c:v>
                </c:pt>
                <c:pt idx="203">
                  <c:v>18.899999999999999</c:v>
                </c:pt>
                <c:pt idx="204">
                  <c:v>15.4</c:v>
                </c:pt>
                <c:pt idx="205">
                  <c:v>15.4</c:v>
                </c:pt>
                <c:pt idx="206">
                  <c:v>16</c:v>
                </c:pt>
                <c:pt idx="207">
                  <c:v>22</c:v>
                </c:pt>
                <c:pt idx="208">
                  <c:v>16.2</c:v>
                </c:pt>
                <c:pt idx="209">
                  <c:v>19.8</c:v>
                </c:pt>
                <c:pt idx="210">
                  <c:v>13.2</c:v>
                </c:pt>
                <c:pt idx="211">
                  <c:v>14.4</c:v>
                </c:pt>
                <c:pt idx="212">
                  <c:v>16.8</c:v>
                </c:pt>
                <c:pt idx="213">
                  <c:v>16.100000000000001</c:v>
                </c:pt>
                <c:pt idx="214">
                  <c:v>16.899999999999999</c:v>
                </c:pt>
                <c:pt idx="215">
                  <c:v>22</c:v>
                </c:pt>
                <c:pt idx="216">
                  <c:v>20</c:v>
                </c:pt>
                <c:pt idx="217">
                  <c:v>19.5</c:v>
                </c:pt>
                <c:pt idx="218">
                  <c:v>21.8</c:v>
                </c:pt>
                <c:pt idx="219">
                  <c:v>23.7</c:v>
                </c:pt>
                <c:pt idx="220">
                  <c:v>17.600000000000001</c:v>
                </c:pt>
                <c:pt idx="221">
                  <c:v>22.2</c:v>
                </c:pt>
                <c:pt idx="222">
                  <c:v>16.399999999999999</c:v>
                </c:pt>
                <c:pt idx="223">
                  <c:v>22.8</c:v>
                </c:pt>
                <c:pt idx="224">
                  <c:v>12.1</c:v>
                </c:pt>
                <c:pt idx="225">
                  <c:v>17.2</c:v>
                </c:pt>
                <c:pt idx="226">
                  <c:v>14.7</c:v>
                </c:pt>
                <c:pt idx="227">
                  <c:v>15.7</c:v>
                </c:pt>
                <c:pt idx="228">
                  <c:v>14.7</c:v>
                </c:pt>
                <c:pt idx="229">
                  <c:v>13.4</c:v>
                </c:pt>
                <c:pt idx="230">
                  <c:v>13.4</c:v>
                </c:pt>
                <c:pt idx="231">
                  <c:v>13.2</c:v>
                </c:pt>
                <c:pt idx="232">
                  <c:v>12.5</c:v>
                </c:pt>
                <c:pt idx="233">
                  <c:v>13.5</c:v>
                </c:pt>
                <c:pt idx="234">
                  <c:v>16</c:v>
                </c:pt>
                <c:pt idx="235">
                  <c:v>12.8</c:v>
                </c:pt>
                <c:pt idx="236">
                  <c:v>14.9</c:v>
                </c:pt>
                <c:pt idx="237">
                  <c:v>15.5</c:v>
                </c:pt>
                <c:pt idx="238">
                  <c:v>13.4</c:v>
                </c:pt>
                <c:pt idx="239">
                  <c:v>16.600000000000001</c:v>
                </c:pt>
                <c:pt idx="240">
                  <c:v>16</c:v>
                </c:pt>
                <c:pt idx="241">
                  <c:v>18.399999999999999</c:v>
                </c:pt>
                <c:pt idx="242">
                  <c:v>17.600000000000001</c:v>
                </c:pt>
                <c:pt idx="243">
                  <c:v>13.6</c:v>
                </c:pt>
                <c:pt idx="244">
                  <c:v>11.9</c:v>
                </c:pt>
                <c:pt idx="245">
                  <c:v>14</c:v>
                </c:pt>
                <c:pt idx="246">
                  <c:v>11.9</c:v>
                </c:pt>
                <c:pt idx="247">
                  <c:v>12.5</c:v>
                </c:pt>
              </c:numCache>
            </c:numRef>
          </c:yVal>
          <c:smooth val="0"/>
        </c:ser>
        <c:ser>
          <c:idx val="2"/>
          <c:order val="1"/>
          <c:tx>
            <c:strRef>
              <c:f>ProhibitionCk_Composite!$P$1</c:f>
              <c:strCache>
                <c:ptCount val="1"/>
                <c:pt idx="0">
                  <c:v>Th[ppm]</c:v>
                </c:pt>
              </c:strCache>
            </c:strRef>
          </c:tx>
          <c:spPr>
            <a:ln>
              <a:solidFill>
                <a:srgbClr val="7030A0"/>
              </a:solidFill>
            </a:ln>
          </c:spPr>
          <c:marker>
            <c:symbol val="none"/>
          </c:marker>
          <c:xVal>
            <c:numRef>
              <c:f>ProhibitionCk_Composite!$A$2:$A$249</c:f>
              <c:numCache>
                <c:formatCode>General</c:formatCode>
                <c:ptCount val="248"/>
                <c:pt idx="0">
                  <c:v>194</c:v>
                </c:pt>
                <c:pt idx="1">
                  <c:v>194.5</c:v>
                </c:pt>
                <c:pt idx="2">
                  <c:v>195</c:v>
                </c:pt>
                <c:pt idx="3">
                  <c:v>195.5</c:v>
                </c:pt>
                <c:pt idx="4">
                  <c:v>196</c:v>
                </c:pt>
                <c:pt idx="5">
                  <c:v>196.5</c:v>
                </c:pt>
                <c:pt idx="6">
                  <c:v>197</c:v>
                </c:pt>
                <c:pt idx="7">
                  <c:v>197.5</c:v>
                </c:pt>
                <c:pt idx="8">
                  <c:v>198</c:v>
                </c:pt>
                <c:pt idx="9">
                  <c:v>198.5</c:v>
                </c:pt>
                <c:pt idx="10">
                  <c:v>199</c:v>
                </c:pt>
                <c:pt idx="11">
                  <c:v>199.5</c:v>
                </c:pt>
                <c:pt idx="12">
                  <c:v>200</c:v>
                </c:pt>
                <c:pt idx="13">
                  <c:v>200.5</c:v>
                </c:pt>
                <c:pt idx="14">
                  <c:v>201</c:v>
                </c:pt>
                <c:pt idx="15">
                  <c:v>201.5</c:v>
                </c:pt>
                <c:pt idx="16">
                  <c:v>202</c:v>
                </c:pt>
                <c:pt idx="17">
                  <c:v>202.5</c:v>
                </c:pt>
                <c:pt idx="18">
                  <c:v>203</c:v>
                </c:pt>
                <c:pt idx="19">
                  <c:v>203.5</c:v>
                </c:pt>
                <c:pt idx="20">
                  <c:v>204</c:v>
                </c:pt>
                <c:pt idx="21">
                  <c:v>204.5</c:v>
                </c:pt>
                <c:pt idx="22">
                  <c:v>205</c:v>
                </c:pt>
                <c:pt idx="23">
                  <c:v>205.5</c:v>
                </c:pt>
                <c:pt idx="24">
                  <c:v>206</c:v>
                </c:pt>
                <c:pt idx="25">
                  <c:v>206.5</c:v>
                </c:pt>
                <c:pt idx="26">
                  <c:v>207</c:v>
                </c:pt>
                <c:pt idx="27">
                  <c:v>207.5</c:v>
                </c:pt>
                <c:pt idx="28">
                  <c:v>208</c:v>
                </c:pt>
                <c:pt idx="29">
                  <c:v>208.5</c:v>
                </c:pt>
                <c:pt idx="30">
                  <c:v>209</c:v>
                </c:pt>
                <c:pt idx="31">
                  <c:v>209.5</c:v>
                </c:pt>
                <c:pt idx="32">
                  <c:v>210</c:v>
                </c:pt>
                <c:pt idx="33">
                  <c:v>210.5</c:v>
                </c:pt>
                <c:pt idx="34">
                  <c:v>211</c:v>
                </c:pt>
                <c:pt idx="35">
                  <c:v>211.5</c:v>
                </c:pt>
                <c:pt idx="36">
                  <c:v>212</c:v>
                </c:pt>
                <c:pt idx="37">
                  <c:v>212.5</c:v>
                </c:pt>
                <c:pt idx="38">
                  <c:v>213</c:v>
                </c:pt>
                <c:pt idx="39">
                  <c:v>213.15</c:v>
                </c:pt>
                <c:pt idx="40">
                  <c:v>213.5</c:v>
                </c:pt>
                <c:pt idx="41">
                  <c:v>214</c:v>
                </c:pt>
                <c:pt idx="42">
                  <c:v>214.5</c:v>
                </c:pt>
                <c:pt idx="43">
                  <c:v>215</c:v>
                </c:pt>
                <c:pt idx="44">
                  <c:v>215.5</c:v>
                </c:pt>
                <c:pt idx="45">
                  <c:v>216</c:v>
                </c:pt>
                <c:pt idx="46">
                  <c:v>216.5</c:v>
                </c:pt>
                <c:pt idx="47">
                  <c:v>217</c:v>
                </c:pt>
                <c:pt idx="48">
                  <c:v>217.5</c:v>
                </c:pt>
                <c:pt idx="49">
                  <c:v>218</c:v>
                </c:pt>
                <c:pt idx="50">
                  <c:v>218.5</c:v>
                </c:pt>
                <c:pt idx="51">
                  <c:v>219</c:v>
                </c:pt>
                <c:pt idx="52">
                  <c:v>219.5</c:v>
                </c:pt>
                <c:pt idx="53">
                  <c:v>220</c:v>
                </c:pt>
                <c:pt idx="54">
                  <c:v>220.5</c:v>
                </c:pt>
                <c:pt idx="55">
                  <c:v>221</c:v>
                </c:pt>
                <c:pt idx="56">
                  <c:v>221.5</c:v>
                </c:pt>
                <c:pt idx="57">
                  <c:v>222</c:v>
                </c:pt>
                <c:pt idx="58">
                  <c:v>222.5</c:v>
                </c:pt>
                <c:pt idx="59">
                  <c:v>223</c:v>
                </c:pt>
                <c:pt idx="60">
                  <c:v>223.5</c:v>
                </c:pt>
                <c:pt idx="62">
                  <c:v>224</c:v>
                </c:pt>
                <c:pt idx="63">
                  <c:v>224.5</c:v>
                </c:pt>
                <c:pt idx="64">
                  <c:v>225</c:v>
                </c:pt>
                <c:pt idx="65">
                  <c:v>225.5</c:v>
                </c:pt>
                <c:pt idx="66">
                  <c:v>226</c:v>
                </c:pt>
                <c:pt idx="67">
                  <c:v>226.5</c:v>
                </c:pt>
                <c:pt idx="68">
                  <c:v>227</c:v>
                </c:pt>
                <c:pt idx="69">
                  <c:v>227.5</c:v>
                </c:pt>
                <c:pt idx="70">
                  <c:v>228</c:v>
                </c:pt>
                <c:pt idx="71">
                  <c:v>228.5</c:v>
                </c:pt>
                <c:pt idx="72">
                  <c:v>229</c:v>
                </c:pt>
                <c:pt idx="73">
                  <c:v>229.5</c:v>
                </c:pt>
                <c:pt idx="74">
                  <c:v>230</c:v>
                </c:pt>
                <c:pt idx="75">
                  <c:v>230.5</c:v>
                </c:pt>
                <c:pt idx="76">
                  <c:v>231</c:v>
                </c:pt>
                <c:pt idx="77">
                  <c:v>231.5</c:v>
                </c:pt>
                <c:pt idx="78">
                  <c:v>232</c:v>
                </c:pt>
                <c:pt idx="79">
                  <c:v>232.5</c:v>
                </c:pt>
                <c:pt idx="80">
                  <c:v>233</c:v>
                </c:pt>
                <c:pt idx="81">
                  <c:v>233.5</c:v>
                </c:pt>
                <c:pt idx="82">
                  <c:v>234</c:v>
                </c:pt>
                <c:pt idx="83">
                  <c:v>234.5</c:v>
                </c:pt>
                <c:pt idx="84">
                  <c:v>235</c:v>
                </c:pt>
                <c:pt idx="85">
                  <c:v>235.5</c:v>
                </c:pt>
                <c:pt idx="86">
                  <c:v>236</c:v>
                </c:pt>
                <c:pt idx="87">
                  <c:v>236.5</c:v>
                </c:pt>
                <c:pt idx="88">
                  <c:v>237</c:v>
                </c:pt>
                <c:pt idx="89">
                  <c:v>237.5</c:v>
                </c:pt>
                <c:pt idx="90">
                  <c:v>238</c:v>
                </c:pt>
                <c:pt idx="91">
                  <c:v>238.5</c:v>
                </c:pt>
                <c:pt idx="92">
                  <c:v>239</c:v>
                </c:pt>
                <c:pt idx="93">
                  <c:v>239.5</c:v>
                </c:pt>
                <c:pt idx="94">
                  <c:v>240</c:v>
                </c:pt>
                <c:pt idx="95">
                  <c:v>240.5</c:v>
                </c:pt>
                <c:pt idx="96">
                  <c:v>241</c:v>
                </c:pt>
                <c:pt idx="97">
                  <c:v>241.5</c:v>
                </c:pt>
                <c:pt idx="98">
                  <c:v>242</c:v>
                </c:pt>
                <c:pt idx="99">
                  <c:v>242.5</c:v>
                </c:pt>
                <c:pt idx="100">
                  <c:v>243</c:v>
                </c:pt>
                <c:pt idx="101">
                  <c:v>243.5</c:v>
                </c:pt>
                <c:pt idx="102">
                  <c:v>244</c:v>
                </c:pt>
                <c:pt idx="103">
                  <c:v>244.5</c:v>
                </c:pt>
                <c:pt idx="104">
                  <c:v>245</c:v>
                </c:pt>
                <c:pt idx="105">
                  <c:v>245.5</c:v>
                </c:pt>
                <c:pt idx="106">
                  <c:v>246</c:v>
                </c:pt>
                <c:pt idx="107">
                  <c:v>246.5</c:v>
                </c:pt>
                <c:pt idx="108">
                  <c:v>247</c:v>
                </c:pt>
                <c:pt idx="109">
                  <c:v>247.5</c:v>
                </c:pt>
                <c:pt idx="110">
                  <c:v>248</c:v>
                </c:pt>
                <c:pt idx="111">
                  <c:v>248.5</c:v>
                </c:pt>
                <c:pt idx="112">
                  <c:v>249</c:v>
                </c:pt>
                <c:pt idx="113">
                  <c:v>249.5</c:v>
                </c:pt>
                <c:pt idx="114">
                  <c:v>250</c:v>
                </c:pt>
                <c:pt idx="115">
                  <c:v>250.5</c:v>
                </c:pt>
                <c:pt idx="116">
                  <c:v>251</c:v>
                </c:pt>
                <c:pt idx="117">
                  <c:v>251.5</c:v>
                </c:pt>
                <c:pt idx="118">
                  <c:v>252</c:v>
                </c:pt>
                <c:pt idx="119">
                  <c:v>252.5</c:v>
                </c:pt>
                <c:pt idx="120">
                  <c:v>253</c:v>
                </c:pt>
                <c:pt idx="121">
                  <c:v>253.5</c:v>
                </c:pt>
                <c:pt idx="122">
                  <c:v>254</c:v>
                </c:pt>
                <c:pt idx="123">
                  <c:v>254.5</c:v>
                </c:pt>
                <c:pt idx="124">
                  <c:v>255</c:v>
                </c:pt>
                <c:pt idx="125">
                  <c:v>255.5</c:v>
                </c:pt>
                <c:pt idx="126">
                  <c:v>256</c:v>
                </c:pt>
                <c:pt idx="127">
                  <c:v>256.5</c:v>
                </c:pt>
                <c:pt idx="129">
                  <c:v>259.5</c:v>
                </c:pt>
                <c:pt idx="130">
                  <c:v>260.39999999999998</c:v>
                </c:pt>
                <c:pt idx="131">
                  <c:v>260.89999999999998</c:v>
                </c:pt>
                <c:pt idx="132">
                  <c:v>261.39999999999998</c:v>
                </c:pt>
                <c:pt idx="133">
                  <c:v>261.89999999999998</c:v>
                </c:pt>
                <c:pt idx="134">
                  <c:v>262.39999999999998</c:v>
                </c:pt>
                <c:pt idx="135">
                  <c:v>262.89999999999998</c:v>
                </c:pt>
                <c:pt idx="136">
                  <c:v>263.39999999999998</c:v>
                </c:pt>
                <c:pt idx="137">
                  <c:v>263.89999999999998</c:v>
                </c:pt>
                <c:pt idx="138">
                  <c:v>264.39999999999998</c:v>
                </c:pt>
                <c:pt idx="139">
                  <c:v>264.89999999999998</c:v>
                </c:pt>
                <c:pt idx="140">
                  <c:v>265.39999999999998</c:v>
                </c:pt>
                <c:pt idx="141">
                  <c:v>265.89999999999998</c:v>
                </c:pt>
                <c:pt idx="142">
                  <c:v>266.39999999999998</c:v>
                </c:pt>
                <c:pt idx="143">
                  <c:v>266.89999999999998</c:v>
                </c:pt>
                <c:pt idx="144">
                  <c:v>267.39999999999998</c:v>
                </c:pt>
                <c:pt idx="145">
                  <c:v>267.89999999999998</c:v>
                </c:pt>
                <c:pt idx="146">
                  <c:v>268.39999999999998</c:v>
                </c:pt>
                <c:pt idx="147">
                  <c:v>268.89999999999998</c:v>
                </c:pt>
                <c:pt idx="148">
                  <c:v>269.39999999999998</c:v>
                </c:pt>
                <c:pt idx="149">
                  <c:v>269.89999999999998</c:v>
                </c:pt>
                <c:pt idx="150">
                  <c:v>270.39999999999998</c:v>
                </c:pt>
                <c:pt idx="151">
                  <c:v>270.89999999999998</c:v>
                </c:pt>
                <c:pt idx="152">
                  <c:v>271.39999999999998</c:v>
                </c:pt>
                <c:pt idx="153">
                  <c:v>271.89999999999998</c:v>
                </c:pt>
                <c:pt idx="154">
                  <c:v>272.39999999999998</c:v>
                </c:pt>
                <c:pt idx="155">
                  <c:v>272.89999999999998</c:v>
                </c:pt>
                <c:pt idx="156">
                  <c:v>273.39999999999998</c:v>
                </c:pt>
                <c:pt idx="157">
                  <c:v>273.89999999999998</c:v>
                </c:pt>
                <c:pt idx="158">
                  <c:v>274.39999999999998</c:v>
                </c:pt>
                <c:pt idx="159">
                  <c:v>274.89999999999998</c:v>
                </c:pt>
                <c:pt idx="160">
                  <c:v>275.39999999999998</c:v>
                </c:pt>
                <c:pt idx="161">
                  <c:v>275.89999999999998</c:v>
                </c:pt>
                <c:pt idx="162">
                  <c:v>276.39999999999998</c:v>
                </c:pt>
                <c:pt idx="163">
                  <c:v>276.89999999999998</c:v>
                </c:pt>
                <c:pt idx="165">
                  <c:v>277.2</c:v>
                </c:pt>
                <c:pt idx="166">
                  <c:v>277.7</c:v>
                </c:pt>
                <c:pt idx="167">
                  <c:v>278.2</c:v>
                </c:pt>
                <c:pt idx="168">
                  <c:v>278.7</c:v>
                </c:pt>
                <c:pt idx="169">
                  <c:v>279.2</c:v>
                </c:pt>
                <c:pt idx="170">
                  <c:v>279.7</c:v>
                </c:pt>
                <c:pt idx="171">
                  <c:v>280.2</c:v>
                </c:pt>
                <c:pt idx="172">
                  <c:v>280.7</c:v>
                </c:pt>
                <c:pt idx="173">
                  <c:v>281.2</c:v>
                </c:pt>
                <c:pt idx="174">
                  <c:v>281.7</c:v>
                </c:pt>
                <c:pt idx="175">
                  <c:v>282.2</c:v>
                </c:pt>
                <c:pt idx="176">
                  <c:v>282.7</c:v>
                </c:pt>
                <c:pt idx="177">
                  <c:v>283.2</c:v>
                </c:pt>
                <c:pt idx="178">
                  <c:v>283.7</c:v>
                </c:pt>
                <c:pt idx="179">
                  <c:v>284.2</c:v>
                </c:pt>
                <c:pt idx="180">
                  <c:v>284.7</c:v>
                </c:pt>
                <c:pt idx="181">
                  <c:v>285.2</c:v>
                </c:pt>
                <c:pt idx="182">
                  <c:v>285.7</c:v>
                </c:pt>
                <c:pt idx="183">
                  <c:v>286.2</c:v>
                </c:pt>
                <c:pt idx="184">
                  <c:v>286.7</c:v>
                </c:pt>
                <c:pt idx="185">
                  <c:v>287.2</c:v>
                </c:pt>
                <c:pt idx="186">
                  <c:v>287.7</c:v>
                </c:pt>
                <c:pt idx="187">
                  <c:v>288.2</c:v>
                </c:pt>
                <c:pt idx="188">
                  <c:v>288.7</c:v>
                </c:pt>
                <c:pt idx="189">
                  <c:v>289.2</c:v>
                </c:pt>
                <c:pt idx="190">
                  <c:v>289.7</c:v>
                </c:pt>
                <c:pt idx="191">
                  <c:v>290.2</c:v>
                </c:pt>
                <c:pt idx="192">
                  <c:v>290.7</c:v>
                </c:pt>
                <c:pt idx="193">
                  <c:v>291.2</c:v>
                </c:pt>
                <c:pt idx="194">
                  <c:v>291.7</c:v>
                </c:pt>
                <c:pt idx="195">
                  <c:v>293.10000000000002</c:v>
                </c:pt>
                <c:pt idx="196">
                  <c:v>293.39999999999998</c:v>
                </c:pt>
                <c:pt idx="198">
                  <c:v>293.89999999999998</c:v>
                </c:pt>
                <c:pt idx="199">
                  <c:v>294.39999999999998</c:v>
                </c:pt>
                <c:pt idx="200">
                  <c:v>294.89999999999998</c:v>
                </c:pt>
                <c:pt idx="201">
                  <c:v>295.39999999999998</c:v>
                </c:pt>
                <c:pt idx="202">
                  <c:v>295.89999999999998</c:v>
                </c:pt>
                <c:pt idx="203">
                  <c:v>296.39999999999998</c:v>
                </c:pt>
                <c:pt idx="204">
                  <c:v>296.89999999999998</c:v>
                </c:pt>
                <c:pt idx="205">
                  <c:v>297.39999999999998</c:v>
                </c:pt>
                <c:pt idx="206">
                  <c:v>297.89999999999998</c:v>
                </c:pt>
                <c:pt idx="207">
                  <c:v>298.39999999999998</c:v>
                </c:pt>
                <c:pt idx="208">
                  <c:v>298.89999999999998</c:v>
                </c:pt>
                <c:pt idx="209">
                  <c:v>299.39999999999998</c:v>
                </c:pt>
                <c:pt idx="210">
                  <c:v>299.89999999999998</c:v>
                </c:pt>
                <c:pt idx="211">
                  <c:v>300.39999999999998</c:v>
                </c:pt>
                <c:pt idx="212">
                  <c:v>300.89999999999998</c:v>
                </c:pt>
                <c:pt idx="213">
                  <c:v>301.39999999999998</c:v>
                </c:pt>
                <c:pt idx="214">
                  <c:v>301.89999999999998</c:v>
                </c:pt>
                <c:pt idx="215">
                  <c:v>302.39999999999998</c:v>
                </c:pt>
                <c:pt idx="216">
                  <c:v>302.89999999999998</c:v>
                </c:pt>
                <c:pt idx="217">
                  <c:v>303.39999999999998</c:v>
                </c:pt>
                <c:pt idx="218">
                  <c:v>303.89999999999998</c:v>
                </c:pt>
                <c:pt idx="219">
                  <c:v>304.39999999999998</c:v>
                </c:pt>
                <c:pt idx="220">
                  <c:v>304.89999999999998</c:v>
                </c:pt>
                <c:pt idx="221">
                  <c:v>305.39999999999998</c:v>
                </c:pt>
                <c:pt idx="222">
                  <c:v>305.89999999999998</c:v>
                </c:pt>
                <c:pt idx="223">
                  <c:v>306.39999999999998</c:v>
                </c:pt>
                <c:pt idx="224">
                  <c:v>306.89999999999998</c:v>
                </c:pt>
                <c:pt idx="225">
                  <c:v>307.39999999999998</c:v>
                </c:pt>
                <c:pt idx="226">
                  <c:v>307.89999999999998</c:v>
                </c:pt>
                <c:pt idx="227">
                  <c:v>308.39999999999998</c:v>
                </c:pt>
                <c:pt idx="228">
                  <c:v>308.89999999999998</c:v>
                </c:pt>
                <c:pt idx="229">
                  <c:v>309.39999999999998</c:v>
                </c:pt>
                <c:pt idx="230">
                  <c:v>309.89999999999998</c:v>
                </c:pt>
                <c:pt idx="231">
                  <c:v>310.39999999999998</c:v>
                </c:pt>
                <c:pt idx="232">
                  <c:v>310.39999999999998</c:v>
                </c:pt>
                <c:pt idx="233">
                  <c:v>310.89999999999998</c:v>
                </c:pt>
                <c:pt idx="234">
                  <c:v>311.39999999999998</c:v>
                </c:pt>
                <c:pt idx="235">
                  <c:v>311.89999999999998</c:v>
                </c:pt>
                <c:pt idx="236">
                  <c:v>312.39999999999998</c:v>
                </c:pt>
                <c:pt idx="237">
                  <c:v>312.89999999999998</c:v>
                </c:pt>
                <c:pt idx="238">
                  <c:v>313.39999999999998</c:v>
                </c:pt>
                <c:pt idx="239">
                  <c:v>313.89999999999998</c:v>
                </c:pt>
                <c:pt idx="240">
                  <c:v>314.39999999999998</c:v>
                </c:pt>
                <c:pt idx="241">
                  <c:v>314.89999999999998</c:v>
                </c:pt>
                <c:pt idx="242">
                  <c:v>315.39999999999998</c:v>
                </c:pt>
                <c:pt idx="243">
                  <c:v>315.89999999999998</c:v>
                </c:pt>
                <c:pt idx="244">
                  <c:v>316.39999999999998</c:v>
                </c:pt>
                <c:pt idx="245">
                  <c:v>316.89999999999998</c:v>
                </c:pt>
                <c:pt idx="246">
                  <c:v>317.39999999999998</c:v>
                </c:pt>
                <c:pt idx="247">
                  <c:v>317.89999999999998</c:v>
                </c:pt>
              </c:numCache>
            </c:numRef>
          </c:xVal>
          <c:yVal>
            <c:numRef>
              <c:f>ProhibitionCk_Composite!$P$2:$P$249</c:f>
              <c:numCache>
                <c:formatCode>General</c:formatCode>
                <c:ptCount val="248"/>
                <c:pt idx="0">
                  <c:v>9.4</c:v>
                </c:pt>
                <c:pt idx="1">
                  <c:v>10</c:v>
                </c:pt>
                <c:pt idx="2">
                  <c:v>15</c:v>
                </c:pt>
                <c:pt idx="3">
                  <c:v>12</c:v>
                </c:pt>
                <c:pt idx="4">
                  <c:v>10.3</c:v>
                </c:pt>
                <c:pt idx="5">
                  <c:v>8.1999999999999993</c:v>
                </c:pt>
                <c:pt idx="6">
                  <c:v>11.5</c:v>
                </c:pt>
                <c:pt idx="7">
                  <c:v>10.4</c:v>
                </c:pt>
                <c:pt idx="8">
                  <c:v>8</c:v>
                </c:pt>
                <c:pt idx="9">
                  <c:v>9.8000000000000007</c:v>
                </c:pt>
                <c:pt idx="10">
                  <c:v>11.8</c:v>
                </c:pt>
                <c:pt idx="11">
                  <c:v>8.6</c:v>
                </c:pt>
                <c:pt idx="12">
                  <c:v>11.5</c:v>
                </c:pt>
                <c:pt idx="13">
                  <c:v>11.2</c:v>
                </c:pt>
                <c:pt idx="14">
                  <c:v>15.9</c:v>
                </c:pt>
                <c:pt idx="15">
                  <c:v>7.4</c:v>
                </c:pt>
                <c:pt idx="16">
                  <c:v>11.1</c:v>
                </c:pt>
                <c:pt idx="17">
                  <c:v>9.5</c:v>
                </c:pt>
                <c:pt idx="18">
                  <c:v>12.1</c:v>
                </c:pt>
                <c:pt idx="19">
                  <c:v>10.7</c:v>
                </c:pt>
                <c:pt idx="20">
                  <c:v>10.9</c:v>
                </c:pt>
                <c:pt idx="21">
                  <c:v>10.3</c:v>
                </c:pt>
                <c:pt idx="22">
                  <c:v>6.5</c:v>
                </c:pt>
                <c:pt idx="23">
                  <c:v>8.4</c:v>
                </c:pt>
                <c:pt idx="24">
                  <c:v>11.1</c:v>
                </c:pt>
                <c:pt idx="25">
                  <c:v>7.3</c:v>
                </c:pt>
                <c:pt idx="26">
                  <c:v>5.9</c:v>
                </c:pt>
                <c:pt idx="27">
                  <c:v>6.3</c:v>
                </c:pt>
                <c:pt idx="28">
                  <c:v>5.5</c:v>
                </c:pt>
                <c:pt idx="29">
                  <c:v>4.8</c:v>
                </c:pt>
                <c:pt idx="30">
                  <c:v>6.6</c:v>
                </c:pt>
                <c:pt idx="31">
                  <c:v>6.5</c:v>
                </c:pt>
                <c:pt idx="32">
                  <c:v>5.5</c:v>
                </c:pt>
                <c:pt idx="33">
                  <c:v>5.5</c:v>
                </c:pt>
                <c:pt idx="34">
                  <c:v>4</c:v>
                </c:pt>
                <c:pt idx="35">
                  <c:v>5.8</c:v>
                </c:pt>
                <c:pt idx="36">
                  <c:v>4.0999999999999996</c:v>
                </c:pt>
                <c:pt idx="37">
                  <c:v>3.1</c:v>
                </c:pt>
                <c:pt idx="38">
                  <c:v>2.7</c:v>
                </c:pt>
                <c:pt idx="39">
                  <c:v>2.8</c:v>
                </c:pt>
                <c:pt idx="40">
                  <c:v>4.2</c:v>
                </c:pt>
                <c:pt idx="41">
                  <c:v>5.4</c:v>
                </c:pt>
                <c:pt idx="42">
                  <c:v>4.4000000000000004</c:v>
                </c:pt>
                <c:pt idx="43">
                  <c:v>5.7</c:v>
                </c:pt>
                <c:pt idx="44">
                  <c:v>4.5999999999999996</c:v>
                </c:pt>
                <c:pt idx="45">
                  <c:v>4.7</c:v>
                </c:pt>
                <c:pt idx="46">
                  <c:v>4.5999999999999996</c:v>
                </c:pt>
                <c:pt idx="47">
                  <c:v>4.9000000000000004</c:v>
                </c:pt>
                <c:pt idx="48">
                  <c:v>6.9</c:v>
                </c:pt>
                <c:pt idx="49">
                  <c:v>6.5</c:v>
                </c:pt>
                <c:pt idx="50">
                  <c:v>7.2</c:v>
                </c:pt>
                <c:pt idx="51">
                  <c:v>6.9</c:v>
                </c:pt>
                <c:pt idx="52">
                  <c:v>6.3</c:v>
                </c:pt>
                <c:pt idx="53">
                  <c:v>4.5</c:v>
                </c:pt>
                <c:pt idx="54">
                  <c:v>6.7</c:v>
                </c:pt>
                <c:pt idx="55">
                  <c:v>6.9</c:v>
                </c:pt>
                <c:pt idx="56">
                  <c:v>5.9</c:v>
                </c:pt>
                <c:pt idx="57">
                  <c:v>4</c:v>
                </c:pt>
                <c:pt idx="58">
                  <c:v>6.9</c:v>
                </c:pt>
                <c:pt idx="59">
                  <c:v>4.8</c:v>
                </c:pt>
                <c:pt idx="60">
                  <c:v>6.3</c:v>
                </c:pt>
                <c:pt idx="62">
                  <c:v>4.4000000000000004</c:v>
                </c:pt>
                <c:pt idx="63">
                  <c:v>3.7</c:v>
                </c:pt>
                <c:pt idx="64">
                  <c:v>2.4</c:v>
                </c:pt>
                <c:pt idx="65">
                  <c:v>5</c:v>
                </c:pt>
                <c:pt idx="66">
                  <c:v>4.2</c:v>
                </c:pt>
                <c:pt idx="67">
                  <c:v>4</c:v>
                </c:pt>
                <c:pt idx="68">
                  <c:v>6.5</c:v>
                </c:pt>
                <c:pt idx="69">
                  <c:v>4.0999999999999996</c:v>
                </c:pt>
                <c:pt idx="70">
                  <c:v>3</c:v>
                </c:pt>
                <c:pt idx="71">
                  <c:v>3.7</c:v>
                </c:pt>
                <c:pt idx="72">
                  <c:v>5.9</c:v>
                </c:pt>
                <c:pt idx="73">
                  <c:v>7.6</c:v>
                </c:pt>
                <c:pt idx="74">
                  <c:v>6.1</c:v>
                </c:pt>
                <c:pt idx="75">
                  <c:v>5.5</c:v>
                </c:pt>
                <c:pt idx="76">
                  <c:v>6.2</c:v>
                </c:pt>
                <c:pt idx="77">
                  <c:v>5</c:v>
                </c:pt>
                <c:pt idx="78">
                  <c:v>8.1</c:v>
                </c:pt>
                <c:pt idx="79">
                  <c:v>7.3</c:v>
                </c:pt>
                <c:pt idx="80">
                  <c:v>7.6</c:v>
                </c:pt>
                <c:pt idx="81">
                  <c:v>10.3</c:v>
                </c:pt>
                <c:pt idx="82">
                  <c:v>11.3</c:v>
                </c:pt>
                <c:pt idx="83">
                  <c:v>8.8000000000000007</c:v>
                </c:pt>
                <c:pt idx="84">
                  <c:v>9</c:v>
                </c:pt>
                <c:pt idx="85">
                  <c:v>8.6</c:v>
                </c:pt>
                <c:pt idx="86">
                  <c:v>11</c:v>
                </c:pt>
                <c:pt idx="87">
                  <c:v>9.8000000000000007</c:v>
                </c:pt>
                <c:pt idx="88">
                  <c:v>7.1</c:v>
                </c:pt>
                <c:pt idx="89">
                  <c:v>6.7</c:v>
                </c:pt>
                <c:pt idx="90">
                  <c:v>4.7</c:v>
                </c:pt>
                <c:pt idx="91">
                  <c:v>7.6</c:v>
                </c:pt>
                <c:pt idx="92">
                  <c:v>5.2</c:v>
                </c:pt>
                <c:pt idx="93">
                  <c:v>5</c:v>
                </c:pt>
                <c:pt idx="94">
                  <c:v>5.2</c:v>
                </c:pt>
                <c:pt idx="95">
                  <c:v>5.0999999999999996</c:v>
                </c:pt>
                <c:pt idx="96">
                  <c:v>4.8</c:v>
                </c:pt>
                <c:pt idx="97">
                  <c:v>4</c:v>
                </c:pt>
                <c:pt idx="98">
                  <c:v>3.5</c:v>
                </c:pt>
                <c:pt idx="99">
                  <c:v>3.7</c:v>
                </c:pt>
                <c:pt idx="100">
                  <c:v>4.5999999999999996</c:v>
                </c:pt>
                <c:pt idx="101">
                  <c:v>5.3</c:v>
                </c:pt>
                <c:pt idx="102">
                  <c:v>3</c:v>
                </c:pt>
                <c:pt idx="103">
                  <c:v>3.4</c:v>
                </c:pt>
                <c:pt idx="104">
                  <c:v>5</c:v>
                </c:pt>
                <c:pt idx="105">
                  <c:v>4.0999999999999996</c:v>
                </c:pt>
                <c:pt idx="106">
                  <c:v>3.9</c:v>
                </c:pt>
                <c:pt idx="107">
                  <c:v>4.2</c:v>
                </c:pt>
                <c:pt idx="108">
                  <c:v>3.3</c:v>
                </c:pt>
                <c:pt idx="109">
                  <c:v>6.2</c:v>
                </c:pt>
                <c:pt idx="110">
                  <c:v>4.9000000000000004</c:v>
                </c:pt>
                <c:pt idx="111">
                  <c:v>3.4</c:v>
                </c:pt>
                <c:pt idx="112">
                  <c:v>4.0999999999999996</c:v>
                </c:pt>
                <c:pt idx="113">
                  <c:v>4</c:v>
                </c:pt>
                <c:pt idx="114">
                  <c:v>2.1</c:v>
                </c:pt>
                <c:pt idx="115">
                  <c:v>3.9</c:v>
                </c:pt>
                <c:pt idx="116">
                  <c:v>4.2</c:v>
                </c:pt>
                <c:pt idx="117">
                  <c:v>6.9</c:v>
                </c:pt>
                <c:pt idx="118">
                  <c:v>4.4000000000000004</c:v>
                </c:pt>
                <c:pt idx="119">
                  <c:v>4.3</c:v>
                </c:pt>
                <c:pt idx="120">
                  <c:v>8.4</c:v>
                </c:pt>
                <c:pt idx="121">
                  <c:v>7.4</c:v>
                </c:pt>
                <c:pt idx="122">
                  <c:v>7.2</c:v>
                </c:pt>
                <c:pt idx="123">
                  <c:v>5.5</c:v>
                </c:pt>
                <c:pt idx="124">
                  <c:v>7.6</c:v>
                </c:pt>
                <c:pt idx="125">
                  <c:v>7.1</c:v>
                </c:pt>
                <c:pt idx="126">
                  <c:v>6.1</c:v>
                </c:pt>
                <c:pt idx="127">
                  <c:v>4.5</c:v>
                </c:pt>
                <c:pt idx="129">
                  <c:v>9</c:v>
                </c:pt>
                <c:pt idx="130">
                  <c:v>6.6</c:v>
                </c:pt>
                <c:pt idx="131">
                  <c:v>7.4</c:v>
                </c:pt>
                <c:pt idx="132">
                  <c:v>8.6</c:v>
                </c:pt>
                <c:pt idx="133">
                  <c:v>7.2</c:v>
                </c:pt>
                <c:pt idx="134">
                  <c:v>8.3000000000000007</c:v>
                </c:pt>
                <c:pt idx="135">
                  <c:v>8.4</c:v>
                </c:pt>
                <c:pt idx="136">
                  <c:v>9</c:v>
                </c:pt>
                <c:pt idx="137">
                  <c:v>9.6</c:v>
                </c:pt>
                <c:pt idx="138">
                  <c:v>9.6</c:v>
                </c:pt>
                <c:pt idx="139">
                  <c:v>7.2</c:v>
                </c:pt>
                <c:pt idx="140">
                  <c:v>7</c:v>
                </c:pt>
                <c:pt idx="141">
                  <c:v>5.9</c:v>
                </c:pt>
                <c:pt idx="142">
                  <c:v>7.8</c:v>
                </c:pt>
                <c:pt idx="143">
                  <c:v>5.3</c:v>
                </c:pt>
                <c:pt idx="144">
                  <c:v>6.1</c:v>
                </c:pt>
                <c:pt idx="145">
                  <c:v>6.2</c:v>
                </c:pt>
                <c:pt idx="146">
                  <c:v>6.9</c:v>
                </c:pt>
                <c:pt idx="147">
                  <c:v>7.2</c:v>
                </c:pt>
                <c:pt idx="148">
                  <c:v>8.1999999999999993</c:v>
                </c:pt>
                <c:pt idx="149">
                  <c:v>8.4</c:v>
                </c:pt>
                <c:pt idx="150">
                  <c:v>8.8000000000000007</c:v>
                </c:pt>
                <c:pt idx="151">
                  <c:v>7.6</c:v>
                </c:pt>
                <c:pt idx="152">
                  <c:v>6.4</c:v>
                </c:pt>
                <c:pt idx="153">
                  <c:v>6.5</c:v>
                </c:pt>
                <c:pt idx="154">
                  <c:v>5.5</c:v>
                </c:pt>
                <c:pt idx="155">
                  <c:v>5.8</c:v>
                </c:pt>
                <c:pt idx="156">
                  <c:v>4</c:v>
                </c:pt>
                <c:pt idx="157">
                  <c:v>5.9</c:v>
                </c:pt>
                <c:pt idx="158">
                  <c:v>11.5</c:v>
                </c:pt>
                <c:pt idx="159">
                  <c:v>9.6999999999999993</c:v>
                </c:pt>
                <c:pt idx="160">
                  <c:v>8.8000000000000007</c:v>
                </c:pt>
                <c:pt idx="161">
                  <c:v>10.6</c:v>
                </c:pt>
                <c:pt idx="162">
                  <c:v>6.9</c:v>
                </c:pt>
                <c:pt idx="163">
                  <c:v>5.0999999999999996</c:v>
                </c:pt>
                <c:pt idx="165">
                  <c:v>6.8</c:v>
                </c:pt>
                <c:pt idx="166">
                  <c:v>4.3</c:v>
                </c:pt>
                <c:pt idx="167">
                  <c:v>6.7</c:v>
                </c:pt>
                <c:pt idx="168">
                  <c:v>6.3</c:v>
                </c:pt>
                <c:pt idx="169">
                  <c:v>6.6</c:v>
                </c:pt>
                <c:pt idx="170">
                  <c:v>9.1</c:v>
                </c:pt>
                <c:pt idx="171">
                  <c:v>8</c:v>
                </c:pt>
                <c:pt idx="172">
                  <c:v>6.4</c:v>
                </c:pt>
                <c:pt idx="173">
                  <c:v>6.6</c:v>
                </c:pt>
                <c:pt idx="174">
                  <c:v>6</c:v>
                </c:pt>
                <c:pt idx="175">
                  <c:v>5.5</c:v>
                </c:pt>
                <c:pt idx="176">
                  <c:v>4.2</c:v>
                </c:pt>
                <c:pt idx="177">
                  <c:v>4.4000000000000004</c:v>
                </c:pt>
                <c:pt idx="178">
                  <c:v>7</c:v>
                </c:pt>
                <c:pt idx="179">
                  <c:v>6.9</c:v>
                </c:pt>
                <c:pt idx="180">
                  <c:v>4.2</c:v>
                </c:pt>
                <c:pt idx="181">
                  <c:v>6</c:v>
                </c:pt>
                <c:pt idx="182">
                  <c:v>7</c:v>
                </c:pt>
                <c:pt idx="183">
                  <c:v>4.7</c:v>
                </c:pt>
                <c:pt idx="184">
                  <c:v>6.5</c:v>
                </c:pt>
                <c:pt idx="185">
                  <c:v>5.2</c:v>
                </c:pt>
                <c:pt idx="186">
                  <c:v>5</c:v>
                </c:pt>
                <c:pt idx="187">
                  <c:v>5</c:v>
                </c:pt>
                <c:pt idx="188">
                  <c:v>8.3000000000000007</c:v>
                </c:pt>
                <c:pt idx="189">
                  <c:v>4.4000000000000004</c:v>
                </c:pt>
                <c:pt idx="190">
                  <c:v>3.8</c:v>
                </c:pt>
                <c:pt idx="191">
                  <c:v>6</c:v>
                </c:pt>
                <c:pt idx="192">
                  <c:v>5.4</c:v>
                </c:pt>
                <c:pt idx="193">
                  <c:v>3.9</c:v>
                </c:pt>
                <c:pt idx="194">
                  <c:v>3.7</c:v>
                </c:pt>
                <c:pt idx="195">
                  <c:v>4.7</c:v>
                </c:pt>
                <c:pt idx="196">
                  <c:v>5.3</c:v>
                </c:pt>
                <c:pt idx="198">
                  <c:v>7.3</c:v>
                </c:pt>
                <c:pt idx="199">
                  <c:v>4.2</c:v>
                </c:pt>
                <c:pt idx="200">
                  <c:v>7.9</c:v>
                </c:pt>
                <c:pt idx="201">
                  <c:v>6.1</c:v>
                </c:pt>
                <c:pt idx="202">
                  <c:v>6.4</c:v>
                </c:pt>
                <c:pt idx="203">
                  <c:v>8.1</c:v>
                </c:pt>
                <c:pt idx="204">
                  <c:v>6.5</c:v>
                </c:pt>
                <c:pt idx="205">
                  <c:v>7.4</c:v>
                </c:pt>
                <c:pt idx="206">
                  <c:v>6.3</c:v>
                </c:pt>
                <c:pt idx="207">
                  <c:v>10.8</c:v>
                </c:pt>
                <c:pt idx="208">
                  <c:v>5.4</c:v>
                </c:pt>
                <c:pt idx="209">
                  <c:v>9.1999999999999993</c:v>
                </c:pt>
                <c:pt idx="210">
                  <c:v>8.4</c:v>
                </c:pt>
                <c:pt idx="211">
                  <c:v>9.1</c:v>
                </c:pt>
                <c:pt idx="212">
                  <c:v>8.1999999999999993</c:v>
                </c:pt>
                <c:pt idx="213">
                  <c:v>10</c:v>
                </c:pt>
                <c:pt idx="214">
                  <c:v>5.8</c:v>
                </c:pt>
                <c:pt idx="215">
                  <c:v>6.3</c:v>
                </c:pt>
                <c:pt idx="216">
                  <c:v>7.2</c:v>
                </c:pt>
                <c:pt idx="217">
                  <c:v>8.4</c:v>
                </c:pt>
                <c:pt idx="218">
                  <c:v>8.6</c:v>
                </c:pt>
                <c:pt idx="219">
                  <c:v>8.9</c:v>
                </c:pt>
                <c:pt idx="220">
                  <c:v>6.4</c:v>
                </c:pt>
                <c:pt idx="221">
                  <c:v>9.4</c:v>
                </c:pt>
                <c:pt idx="222">
                  <c:v>9.4</c:v>
                </c:pt>
                <c:pt idx="223">
                  <c:v>8.6999999999999993</c:v>
                </c:pt>
                <c:pt idx="224">
                  <c:v>9</c:v>
                </c:pt>
                <c:pt idx="225">
                  <c:v>12.6</c:v>
                </c:pt>
                <c:pt idx="226">
                  <c:v>10.3</c:v>
                </c:pt>
                <c:pt idx="227">
                  <c:v>10.6</c:v>
                </c:pt>
                <c:pt idx="228">
                  <c:v>9</c:v>
                </c:pt>
                <c:pt idx="229">
                  <c:v>8.6</c:v>
                </c:pt>
                <c:pt idx="230">
                  <c:v>9.4</c:v>
                </c:pt>
                <c:pt idx="231">
                  <c:v>9.6999999999999993</c:v>
                </c:pt>
                <c:pt idx="232">
                  <c:v>8.1</c:v>
                </c:pt>
                <c:pt idx="233">
                  <c:v>9.4</c:v>
                </c:pt>
                <c:pt idx="234">
                  <c:v>11.5</c:v>
                </c:pt>
                <c:pt idx="235">
                  <c:v>6.8</c:v>
                </c:pt>
                <c:pt idx="236">
                  <c:v>11.3</c:v>
                </c:pt>
                <c:pt idx="237">
                  <c:v>10.6</c:v>
                </c:pt>
                <c:pt idx="238">
                  <c:v>9.4</c:v>
                </c:pt>
                <c:pt idx="239">
                  <c:v>12.1</c:v>
                </c:pt>
                <c:pt idx="240">
                  <c:v>11.9</c:v>
                </c:pt>
                <c:pt idx="241">
                  <c:v>11.8</c:v>
                </c:pt>
                <c:pt idx="242">
                  <c:v>12</c:v>
                </c:pt>
                <c:pt idx="243">
                  <c:v>9.3000000000000007</c:v>
                </c:pt>
                <c:pt idx="244">
                  <c:v>10</c:v>
                </c:pt>
                <c:pt idx="245">
                  <c:v>11.9</c:v>
                </c:pt>
                <c:pt idx="246">
                  <c:v>8.6999999999999993</c:v>
                </c:pt>
                <c:pt idx="247">
                  <c:v>12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4142208"/>
        <c:axId val="174143744"/>
      </c:scatterChart>
      <c:valAx>
        <c:axId val="174142208"/>
        <c:scaling>
          <c:orientation val="maxMin"/>
          <c:max val="320"/>
          <c:min val="194"/>
        </c:scaling>
        <c:delete val="0"/>
        <c:axPos val="b"/>
        <c:numFmt formatCode="General" sourceLinked="1"/>
        <c:majorTickMark val="out"/>
        <c:minorTickMark val="none"/>
        <c:tickLblPos val="nextTo"/>
        <c:crossAx val="174143744"/>
        <c:crosses val="autoZero"/>
        <c:crossBetween val="midCat"/>
      </c:valAx>
      <c:valAx>
        <c:axId val="174143744"/>
        <c:scaling>
          <c:orientation val="minMax"/>
          <c:max val="30"/>
        </c:scaling>
        <c:delete val="0"/>
        <c:axPos val="r"/>
        <c:majorGridlines/>
        <c:numFmt formatCode="General" sourceLinked="1"/>
        <c:majorTickMark val="out"/>
        <c:minorTickMark val="none"/>
        <c:tickLblPos val="nextTo"/>
        <c:crossAx val="174142208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5602</xdr:colOff>
      <xdr:row>74</xdr:row>
      <xdr:rowOff>120132</xdr:rowOff>
    </xdr:from>
    <xdr:to>
      <xdr:col>9</xdr:col>
      <xdr:colOff>60372</xdr:colOff>
      <xdr:row>81</xdr:row>
      <xdr:rowOff>142875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5600</xdr:colOff>
      <xdr:row>42</xdr:row>
      <xdr:rowOff>29135</xdr:rowOff>
    </xdr:from>
    <xdr:to>
      <xdr:col>15</xdr:col>
      <xdr:colOff>154639</xdr:colOff>
      <xdr:row>55</xdr:row>
      <xdr:rowOff>100852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5602</xdr:colOff>
      <xdr:row>25</xdr:row>
      <xdr:rowOff>145677</xdr:rowOff>
    </xdr:from>
    <xdr:to>
      <xdr:col>16</xdr:col>
      <xdr:colOff>419100</xdr:colOff>
      <xdr:row>42</xdr:row>
      <xdr:rowOff>134470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0</xdr:colOff>
      <xdr:row>9</xdr:row>
      <xdr:rowOff>0</xdr:rowOff>
    </xdr:from>
    <xdr:to>
      <xdr:col>16</xdr:col>
      <xdr:colOff>413498</xdr:colOff>
      <xdr:row>25</xdr:row>
      <xdr:rowOff>179293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1"/>
  <sheetViews>
    <sheetView tabSelected="1" workbookViewId="0">
      <selection activeCell="A12" sqref="A12"/>
    </sheetView>
  </sheetViews>
  <sheetFormatPr defaultRowHeight="15" x14ac:dyDescent="0.25"/>
  <cols>
    <col min="1" max="1" width="29.7109375" customWidth="1"/>
    <col min="4" max="4" width="12.7109375" customWidth="1"/>
  </cols>
  <sheetData>
    <row r="1" spans="1:17" ht="18.75" x14ac:dyDescent="0.3">
      <c r="A1" s="5" t="s">
        <v>34</v>
      </c>
    </row>
    <row r="2" spans="1:17" x14ac:dyDescent="0.25">
      <c r="A2" t="s">
        <v>18</v>
      </c>
      <c r="B2" t="s">
        <v>17</v>
      </c>
      <c r="C2" t="s">
        <v>0</v>
      </c>
      <c r="D2" t="s">
        <v>1</v>
      </c>
      <c r="E2" t="s">
        <v>2</v>
      </c>
      <c r="F2" t="s">
        <v>3</v>
      </c>
      <c r="G2" t="s">
        <v>4</v>
      </c>
      <c r="H2" t="s">
        <v>5</v>
      </c>
      <c r="I2" t="s">
        <v>6</v>
      </c>
      <c r="J2" t="s">
        <v>7</v>
      </c>
      <c r="K2" t="s">
        <v>8</v>
      </c>
      <c r="L2" t="s">
        <v>9</v>
      </c>
      <c r="M2" t="s">
        <v>10</v>
      </c>
      <c r="N2" t="s">
        <v>11</v>
      </c>
      <c r="O2" t="s">
        <v>12</v>
      </c>
      <c r="P2" t="s">
        <v>13</v>
      </c>
      <c r="Q2" t="s">
        <v>14</v>
      </c>
    </row>
    <row r="3" spans="1:17" x14ac:dyDescent="0.25">
      <c r="B3">
        <v>13.9</v>
      </c>
      <c r="C3">
        <v>10710</v>
      </c>
      <c r="D3" s="1">
        <v>42203</v>
      </c>
      <c r="E3" s="2">
        <v>0.55108796296296292</v>
      </c>
      <c r="F3">
        <v>17</v>
      </c>
      <c r="G3">
        <v>1</v>
      </c>
      <c r="H3">
        <v>1032.0999999999999</v>
      </c>
      <c r="I3">
        <v>4568.5</v>
      </c>
      <c r="J3">
        <v>2.5</v>
      </c>
      <c r="K3">
        <v>593.5</v>
      </c>
      <c r="L3">
        <v>9.3000000000000007</v>
      </c>
      <c r="M3">
        <v>155.1</v>
      </c>
      <c r="N3">
        <v>7</v>
      </c>
      <c r="O3">
        <v>66.2</v>
      </c>
      <c r="P3">
        <v>11.6</v>
      </c>
      <c r="Q3" t="s">
        <v>15</v>
      </c>
    </row>
    <row r="4" spans="1:17" x14ac:dyDescent="0.25">
      <c r="B4">
        <v>13.4</v>
      </c>
      <c r="C4">
        <v>10709</v>
      </c>
      <c r="D4" s="1">
        <v>42203</v>
      </c>
      <c r="E4" s="2">
        <v>0.55025462962962968</v>
      </c>
      <c r="F4">
        <v>17.2</v>
      </c>
      <c r="G4">
        <v>1</v>
      </c>
      <c r="H4">
        <v>963.3</v>
      </c>
      <c r="I4">
        <v>4263.6000000000004</v>
      </c>
      <c r="J4">
        <v>2.5</v>
      </c>
      <c r="K4">
        <v>583</v>
      </c>
      <c r="L4">
        <v>7.4</v>
      </c>
      <c r="M4">
        <v>133.1</v>
      </c>
      <c r="N4">
        <v>10.4</v>
      </c>
      <c r="O4">
        <v>90.2</v>
      </c>
      <c r="P4">
        <v>11.5</v>
      </c>
      <c r="Q4" t="s">
        <v>15</v>
      </c>
    </row>
    <row r="5" spans="1:17" x14ac:dyDescent="0.25">
      <c r="B5">
        <v>12.9</v>
      </c>
      <c r="C5">
        <v>10708</v>
      </c>
      <c r="D5" s="1">
        <v>42203</v>
      </c>
      <c r="E5" s="2">
        <v>0.54869212962962965</v>
      </c>
      <c r="F5">
        <v>17.2</v>
      </c>
      <c r="G5">
        <v>1</v>
      </c>
      <c r="H5">
        <v>967.2</v>
      </c>
      <c r="I5">
        <v>4281.1000000000004</v>
      </c>
      <c r="J5">
        <v>2.6</v>
      </c>
      <c r="K5">
        <v>606</v>
      </c>
      <c r="L5">
        <v>7.5</v>
      </c>
      <c r="M5">
        <v>130</v>
      </c>
      <c r="N5">
        <v>7.7</v>
      </c>
      <c r="O5">
        <v>69.3</v>
      </c>
      <c r="P5">
        <v>10.9</v>
      </c>
      <c r="Q5" t="s">
        <v>15</v>
      </c>
    </row>
    <row r="6" spans="1:17" x14ac:dyDescent="0.25">
      <c r="B6">
        <v>12.4</v>
      </c>
      <c r="C6">
        <v>10707</v>
      </c>
      <c r="D6" s="1">
        <v>42203</v>
      </c>
      <c r="E6" s="2">
        <v>0.54777777777777781</v>
      </c>
      <c r="F6">
        <v>17.2</v>
      </c>
      <c r="G6">
        <v>1</v>
      </c>
      <c r="H6">
        <v>920.8</v>
      </c>
      <c r="I6">
        <v>4075.8</v>
      </c>
      <c r="J6">
        <v>2.4</v>
      </c>
      <c r="K6">
        <v>559.9</v>
      </c>
      <c r="L6">
        <v>6.5</v>
      </c>
      <c r="M6">
        <v>115.3</v>
      </c>
      <c r="N6">
        <v>7.8</v>
      </c>
      <c r="O6">
        <v>69.3</v>
      </c>
      <c r="P6">
        <v>10.1</v>
      </c>
      <c r="Q6" t="s">
        <v>15</v>
      </c>
    </row>
    <row r="7" spans="1:17" x14ac:dyDescent="0.25">
      <c r="B7">
        <v>11.9</v>
      </c>
      <c r="C7">
        <v>10706</v>
      </c>
      <c r="D7" s="1">
        <v>42203</v>
      </c>
      <c r="E7" s="2">
        <v>0.54601851851851857</v>
      </c>
      <c r="F7">
        <v>17.5</v>
      </c>
      <c r="G7">
        <v>1</v>
      </c>
      <c r="H7">
        <v>1259.8</v>
      </c>
      <c r="I7">
        <v>5576.1</v>
      </c>
      <c r="J7">
        <v>2.7</v>
      </c>
      <c r="K7">
        <v>688.4</v>
      </c>
      <c r="L7">
        <v>13.4</v>
      </c>
      <c r="M7">
        <v>223.4</v>
      </c>
      <c r="N7">
        <v>10.1</v>
      </c>
      <c r="O7">
        <v>93.5</v>
      </c>
      <c r="P7">
        <v>15.5</v>
      </c>
      <c r="Q7" t="s">
        <v>15</v>
      </c>
    </row>
    <row r="8" spans="1:17" x14ac:dyDescent="0.25">
      <c r="B8">
        <v>11.4</v>
      </c>
      <c r="C8">
        <v>10705</v>
      </c>
      <c r="D8" s="1">
        <v>42203</v>
      </c>
      <c r="E8" s="2">
        <v>0.54473379629629626</v>
      </c>
      <c r="F8">
        <v>17.399999999999999</v>
      </c>
      <c r="G8">
        <v>1</v>
      </c>
      <c r="H8">
        <v>1335.3</v>
      </c>
      <c r="I8">
        <v>5910.4</v>
      </c>
      <c r="J8">
        <v>2.5</v>
      </c>
      <c r="K8">
        <v>637.20000000000005</v>
      </c>
      <c r="L8">
        <v>12.5</v>
      </c>
      <c r="M8">
        <v>207.7</v>
      </c>
      <c r="N8">
        <v>9.5</v>
      </c>
      <c r="O8">
        <v>87.2</v>
      </c>
      <c r="P8">
        <v>14.4</v>
      </c>
      <c r="Q8" t="s">
        <v>15</v>
      </c>
    </row>
    <row r="9" spans="1:17" x14ac:dyDescent="0.25">
      <c r="B9">
        <v>10.4</v>
      </c>
      <c r="C9">
        <v>10704</v>
      </c>
      <c r="D9" s="1">
        <v>42203</v>
      </c>
      <c r="E9" s="2">
        <v>0.5423958333333333</v>
      </c>
      <c r="F9">
        <v>17.600000000000001</v>
      </c>
      <c r="G9">
        <v>1</v>
      </c>
      <c r="H9">
        <v>1606.1</v>
      </c>
      <c r="I9">
        <v>7108.8</v>
      </c>
      <c r="J9">
        <v>2.1</v>
      </c>
      <c r="K9">
        <v>636.9</v>
      </c>
      <c r="L9">
        <v>19.899999999999999</v>
      </c>
      <c r="M9">
        <v>316.10000000000002</v>
      </c>
      <c r="N9">
        <v>7.9</v>
      </c>
      <c r="O9">
        <v>81</v>
      </c>
      <c r="P9">
        <v>18</v>
      </c>
      <c r="Q9" t="s">
        <v>15</v>
      </c>
    </row>
    <row r="10" spans="1:17" x14ac:dyDescent="0.25">
      <c r="B10">
        <v>9.9</v>
      </c>
      <c r="C10">
        <v>10703</v>
      </c>
      <c r="D10" s="1">
        <v>42203</v>
      </c>
      <c r="E10" s="2">
        <v>0.53741898148148148</v>
      </c>
      <c r="F10">
        <v>17.600000000000001</v>
      </c>
      <c r="G10">
        <v>1</v>
      </c>
      <c r="H10">
        <v>1333.8</v>
      </c>
      <c r="I10">
        <v>5903.7</v>
      </c>
      <c r="J10">
        <v>2.1</v>
      </c>
      <c r="K10">
        <v>585.9</v>
      </c>
      <c r="L10">
        <v>15.8</v>
      </c>
      <c r="M10">
        <v>253.9</v>
      </c>
      <c r="N10">
        <v>8.1</v>
      </c>
      <c r="O10">
        <v>78.8</v>
      </c>
      <c r="P10">
        <v>15.4</v>
      </c>
      <c r="Q10" t="s">
        <v>15</v>
      </c>
    </row>
    <row r="11" spans="1:17" x14ac:dyDescent="0.25">
      <c r="B11">
        <v>9.4</v>
      </c>
      <c r="C11">
        <v>10702</v>
      </c>
      <c r="D11" s="1">
        <v>42203</v>
      </c>
      <c r="E11" s="2">
        <v>0.53424768518518517</v>
      </c>
      <c r="F11">
        <v>17.600000000000001</v>
      </c>
      <c r="G11">
        <v>1</v>
      </c>
      <c r="H11">
        <v>1084.9000000000001</v>
      </c>
      <c r="I11">
        <v>4802</v>
      </c>
      <c r="J11">
        <v>1.2</v>
      </c>
      <c r="K11">
        <v>374.8</v>
      </c>
      <c r="L11">
        <v>11.4</v>
      </c>
      <c r="M11">
        <v>190.8</v>
      </c>
      <c r="N11">
        <v>9.6</v>
      </c>
      <c r="O11">
        <v>85</v>
      </c>
      <c r="P11">
        <v>11.8</v>
      </c>
      <c r="Q11" t="s">
        <v>15</v>
      </c>
    </row>
    <row r="12" spans="1:17" x14ac:dyDescent="0.25">
      <c r="B12">
        <v>8.9</v>
      </c>
      <c r="C12">
        <v>10701</v>
      </c>
      <c r="D12" s="1">
        <v>42203</v>
      </c>
      <c r="E12" s="2">
        <v>0.53258101851851858</v>
      </c>
      <c r="F12">
        <v>17.600000000000001</v>
      </c>
      <c r="G12">
        <v>1</v>
      </c>
      <c r="H12">
        <v>1321.4</v>
      </c>
      <c r="I12">
        <v>5848.8</v>
      </c>
      <c r="J12">
        <v>0.9</v>
      </c>
      <c r="K12">
        <v>391.9</v>
      </c>
      <c r="L12">
        <v>20.3</v>
      </c>
      <c r="M12">
        <v>313.60000000000002</v>
      </c>
      <c r="N12">
        <v>4.7</v>
      </c>
      <c r="O12">
        <v>54.7</v>
      </c>
      <c r="P12">
        <v>15.3</v>
      </c>
      <c r="Q12" t="s">
        <v>15</v>
      </c>
    </row>
    <row r="13" spans="1:17" x14ac:dyDescent="0.25">
      <c r="B13">
        <v>8.65</v>
      </c>
      <c r="C13">
        <v>10700</v>
      </c>
      <c r="D13" s="1">
        <v>42203</v>
      </c>
      <c r="E13" s="2">
        <v>0.53123842592592596</v>
      </c>
      <c r="F13">
        <v>17.600000000000001</v>
      </c>
      <c r="G13">
        <v>1</v>
      </c>
      <c r="H13">
        <v>1873.2</v>
      </c>
      <c r="I13">
        <v>8291.2000000000007</v>
      </c>
      <c r="J13">
        <v>2.2000000000000002</v>
      </c>
      <c r="K13">
        <v>701.5</v>
      </c>
      <c r="L13">
        <v>26</v>
      </c>
      <c r="M13">
        <v>404.5</v>
      </c>
      <c r="N13">
        <v>6.3</v>
      </c>
      <c r="O13">
        <v>73.7</v>
      </c>
      <c r="P13">
        <v>21.3</v>
      </c>
      <c r="Q13" t="s">
        <v>15</v>
      </c>
    </row>
    <row r="14" spans="1:17" x14ac:dyDescent="0.25">
      <c r="B14">
        <v>8.4</v>
      </c>
      <c r="C14">
        <v>10699</v>
      </c>
      <c r="D14" s="1">
        <v>42203</v>
      </c>
      <c r="E14" s="2">
        <v>0.52923611111111113</v>
      </c>
      <c r="F14">
        <v>17.5</v>
      </c>
      <c r="G14">
        <v>1</v>
      </c>
      <c r="H14">
        <v>1938.3</v>
      </c>
      <c r="I14">
        <v>8579.5</v>
      </c>
      <c r="J14">
        <v>2.2999999999999998</v>
      </c>
      <c r="K14">
        <v>745.7</v>
      </c>
      <c r="L14">
        <v>28.3</v>
      </c>
      <c r="M14">
        <v>441.3</v>
      </c>
      <c r="N14">
        <v>7.6</v>
      </c>
      <c r="O14">
        <v>85.3</v>
      </c>
      <c r="P14">
        <v>23.2</v>
      </c>
      <c r="Q14" t="s">
        <v>15</v>
      </c>
    </row>
    <row r="15" spans="1:17" x14ac:dyDescent="0.25">
      <c r="B15">
        <v>8.15</v>
      </c>
      <c r="C15">
        <v>10698</v>
      </c>
      <c r="D15" s="1">
        <v>42203</v>
      </c>
      <c r="E15" s="2">
        <v>0.52741898148148147</v>
      </c>
      <c r="F15">
        <v>17.399999999999999</v>
      </c>
      <c r="G15">
        <v>1</v>
      </c>
      <c r="H15">
        <v>1828.6</v>
      </c>
      <c r="I15">
        <v>8093.7</v>
      </c>
      <c r="J15">
        <v>2.2000000000000002</v>
      </c>
      <c r="K15">
        <v>728.8</v>
      </c>
      <c r="L15">
        <v>26.4</v>
      </c>
      <c r="M15">
        <v>418.1</v>
      </c>
      <c r="N15">
        <v>10.7</v>
      </c>
      <c r="O15">
        <v>107.3</v>
      </c>
      <c r="P15">
        <v>22.9</v>
      </c>
      <c r="Q15" t="s">
        <v>15</v>
      </c>
    </row>
    <row r="16" spans="1:17" x14ac:dyDescent="0.25">
      <c r="B16">
        <v>7.9</v>
      </c>
      <c r="C16">
        <v>10697</v>
      </c>
      <c r="D16" s="1">
        <v>42203</v>
      </c>
      <c r="E16" s="2">
        <v>0.52567129629629628</v>
      </c>
      <c r="F16">
        <v>17.600000000000001</v>
      </c>
      <c r="G16">
        <v>1</v>
      </c>
      <c r="H16">
        <v>1873.4</v>
      </c>
      <c r="I16">
        <v>8291.9</v>
      </c>
      <c r="J16">
        <v>2</v>
      </c>
      <c r="K16">
        <v>696.4</v>
      </c>
      <c r="L16">
        <v>26.2</v>
      </c>
      <c r="M16">
        <v>417.2</v>
      </c>
      <c r="N16">
        <v>11.7</v>
      </c>
      <c r="O16">
        <v>114.7</v>
      </c>
      <c r="P16">
        <v>22.9</v>
      </c>
      <c r="Q16" t="s">
        <v>15</v>
      </c>
    </row>
    <row r="17" spans="1:17" x14ac:dyDescent="0.25">
      <c r="B17">
        <v>7.65</v>
      </c>
      <c r="C17">
        <v>10696</v>
      </c>
      <c r="D17" s="1">
        <v>42203</v>
      </c>
      <c r="E17" s="2">
        <v>0.5235995370370371</v>
      </c>
      <c r="F17">
        <v>17.600000000000001</v>
      </c>
      <c r="G17">
        <v>1</v>
      </c>
      <c r="H17">
        <v>1563</v>
      </c>
      <c r="I17">
        <v>6918.2</v>
      </c>
      <c r="J17">
        <v>2.1</v>
      </c>
      <c r="K17">
        <v>634.70000000000005</v>
      </c>
      <c r="L17">
        <v>21</v>
      </c>
      <c r="M17">
        <v>330.7</v>
      </c>
      <c r="N17">
        <v>7</v>
      </c>
      <c r="O17">
        <v>74.7</v>
      </c>
      <c r="P17">
        <v>18.3</v>
      </c>
      <c r="Q17" t="s">
        <v>15</v>
      </c>
    </row>
    <row r="18" spans="1:17" x14ac:dyDescent="0.25">
      <c r="B18">
        <v>7.4</v>
      </c>
      <c r="C18">
        <v>10695</v>
      </c>
      <c r="D18" s="1">
        <v>42203</v>
      </c>
      <c r="E18" s="2">
        <v>0.52214120370370376</v>
      </c>
      <c r="F18">
        <v>17.600000000000001</v>
      </c>
      <c r="G18">
        <v>1</v>
      </c>
      <c r="H18">
        <v>1487.1</v>
      </c>
      <c r="I18">
        <v>6582.4</v>
      </c>
      <c r="J18">
        <v>2</v>
      </c>
      <c r="K18">
        <v>594.6</v>
      </c>
      <c r="L18">
        <v>19</v>
      </c>
      <c r="M18">
        <v>302.2</v>
      </c>
      <c r="N18">
        <v>8.4</v>
      </c>
      <c r="O18">
        <v>83.1</v>
      </c>
      <c r="P18">
        <v>17.2</v>
      </c>
      <c r="Q18" t="s">
        <v>15</v>
      </c>
    </row>
    <row r="19" spans="1:17" x14ac:dyDescent="0.25">
      <c r="B19">
        <v>7.15</v>
      </c>
      <c r="C19">
        <v>10694</v>
      </c>
      <c r="D19" s="1">
        <v>42203</v>
      </c>
      <c r="E19" s="2">
        <v>0.52052083333333332</v>
      </c>
      <c r="F19">
        <v>17.600000000000001</v>
      </c>
      <c r="G19">
        <v>1</v>
      </c>
      <c r="H19">
        <v>1697.8</v>
      </c>
      <c r="I19">
        <v>7514.8</v>
      </c>
      <c r="J19">
        <v>2.2000000000000002</v>
      </c>
      <c r="K19">
        <v>682.2</v>
      </c>
      <c r="L19">
        <v>22.1</v>
      </c>
      <c r="M19">
        <v>350.8</v>
      </c>
      <c r="N19">
        <v>9.1999999999999993</v>
      </c>
      <c r="O19">
        <v>92.6</v>
      </c>
      <c r="P19">
        <v>19.8</v>
      </c>
      <c r="Q19" t="s">
        <v>15</v>
      </c>
    </row>
    <row r="20" spans="1:17" x14ac:dyDescent="0.25">
      <c r="B20">
        <v>6.9</v>
      </c>
      <c r="C20">
        <v>10693</v>
      </c>
      <c r="D20" s="1">
        <v>42203</v>
      </c>
      <c r="E20" s="2">
        <v>0.51724537037037044</v>
      </c>
      <c r="F20">
        <v>17.399999999999999</v>
      </c>
      <c r="G20">
        <v>1</v>
      </c>
      <c r="H20">
        <v>1877.3</v>
      </c>
      <c r="I20">
        <v>8309.2000000000007</v>
      </c>
      <c r="J20">
        <v>2.5</v>
      </c>
      <c r="K20">
        <v>777.2</v>
      </c>
      <c r="L20">
        <v>26.1</v>
      </c>
      <c r="M20">
        <v>410.9</v>
      </c>
      <c r="N20">
        <v>9.1</v>
      </c>
      <c r="O20">
        <v>95.8</v>
      </c>
      <c r="P20">
        <v>22.7</v>
      </c>
      <c r="Q20" t="s">
        <v>15</v>
      </c>
    </row>
    <row r="21" spans="1:17" x14ac:dyDescent="0.25">
      <c r="B21">
        <v>6.65</v>
      </c>
      <c r="C21">
        <v>10692</v>
      </c>
      <c r="D21" s="1">
        <v>42203</v>
      </c>
      <c r="E21" s="2">
        <v>0.51594907407407409</v>
      </c>
      <c r="F21">
        <v>17.5</v>
      </c>
      <c r="G21">
        <v>1</v>
      </c>
      <c r="H21">
        <v>1354.2</v>
      </c>
      <c r="I21">
        <v>5994.1</v>
      </c>
      <c r="J21">
        <v>2</v>
      </c>
      <c r="K21">
        <v>573.29999999999995</v>
      </c>
      <c r="L21">
        <v>16.8</v>
      </c>
      <c r="M21">
        <v>270.60000000000002</v>
      </c>
      <c r="N21">
        <v>8.6</v>
      </c>
      <c r="O21">
        <v>83</v>
      </c>
      <c r="P21">
        <v>16</v>
      </c>
      <c r="Q21" t="s">
        <v>15</v>
      </c>
    </row>
    <row r="22" spans="1:17" x14ac:dyDescent="0.25">
      <c r="A22" t="s">
        <v>19</v>
      </c>
      <c r="B22">
        <v>6.55</v>
      </c>
      <c r="C22">
        <v>10691</v>
      </c>
      <c r="D22" s="1">
        <v>42203</v>
      </c>
      <c r="E22" s="2">
        <v>0.51350694444444445</v>
      </c>
      <c r="F22">
        <v>17.5</v>
      </c>
      <c r="G22">
        <v>1</v>
      </c>
      <c r="H22">
        <v>815.1</v>
      </c>
      <c r="I22">
        <v>3607.9</v>
      </c>
      <c r="J22">
        <v>1.1000000000000001</v>
      </c>
      <c r="K22">
        <v>325.3</v>
      </c>
      <c r="L22">
        <v>9.6999999999999993</v>
      </c>
      <c r="M22">
        <v>154</v>
      </c>
      <c r="N22">
        <v>4.2</v>
      </c>
      <c r="O22">
        <v>42.1</v>
      </c>
      <c r="P22">
        <v>8.9</v>
      </c>
      <c r="Q22" t="s">
        <v>15</v>
      </c>
    </row>
    <row r="23" spans="1:17" x14ac:dyDescent="0.25">
      <c r="B23">
        <v>6.4</v>
      </c>
      <c r="C23">
        <v>10690</v>
      </c>
      <c r="D23" s="1">
        <v>42203</v>
      </c>
      <c r="E23" s="2">
        <v>0.51163194444444449</v>
      </c>
      <c r="F23">
        <v>17.399999999999999</v>
      </c>
      <c r="G23">
        <v>1</v>
      </c>
      <c r="H23">
        <v>951</v>
      </c>
      <c r="I23">
        <v>4209.2</v>
      </c>
      <c r="J23">
        <v>1.4</v>
      </c>
      <c r="K23">
        <v>404</v>
      </c>
      <c r="L23">
        <v>10.9</v>
      </c>
      <c r="M23">
        <v>179.2</v>
      </c>
      <c r="N23">
        <v>7.3</v>
      </c>
      <c r="O23">
        <v>67.2</v>
      </c>
      <c r="P23">
        <v>11.1</v>
      </c>
      <c r="Q23" t="s">
        <v>15</v>
      </c>
    </row>
    <row r="24" spans="1:17" x14ac:dyDescent="0.25">
      <c r="B24">
        <v>6.15</v>
      </c>
      <c r="C24">
        <v>10689</v>
      </c>
      <c r="D24" s="1">
        <v>42203</v>
      </c>
      <c r="E24" s="2">
        <v>0.50871527777777781</v>
      </c>
      <c r="F24">
        <v>17.2</v>
      </c>
      <c r="G24">
        <v>1</v>
      </c>
      <c r="H24">
        <v>552.79999999999995</v>
      </c>
      <c r="I24">
        <v>2446.9</v>
      </c>
      <c r="J24">
        <v>0.9</v>
      </c>
      <c r="K24">
        <v>258.10000000000002</v>
      </c>
      <c r="L24">
        <v>7</v>
      </c>
      <c r="M24">
        <v>111</v>
      </c>
      <c r="N24">
        <v>2.2999999999999998</v>
      </c>
      <c r="O24">
        <v>25.3</v>
      </c>
      <c r="P24">
        <v>6.5</v>
      </c>
      <c r="Q24" t="s">
        <v>15</v>
      </c>
    </row>
    <row r="25" spans="1:17" x14ac:dyDescent="0.25">
      <c r="B25">
        <v>5.9</v>
      </c>
      <c r="C25">
        <v>10688</v>
      </c>
      <c r="D25" s="1">
        <v>42203</v>
      </c>
      <c r="E25" s="2">
        <v>0.50645833333333334</v>
      </c>
      <c r="F25">
        <v>17.2</v>
      </c>
      <c r="G25">
        <v>1</v>
      </c>
      <c r="H25">
        <v>1002.2</v>
      </c>
      <c r="I25">
        <v>4435.8</v>
      </c>
      <c r="J25">
        <v>1.5</v>
      </c>
      <c r="K25">
        <v>441.7</v>
      </c>
      <c r="L25">
        <v>12.1</v>
      </c>
      <c r="M25">
        <v>197</v>
      </c>
      <c r="N25">
        <v>7.7</v>
      </c>
      <c r="O25">
        <v>71.400000000000006</v>
      </c>
      <c r="P25">
        <v>12.1</v>
      </c>
      <c r="Q25" t="s">
        <v>15</v>
      </c>
    </row>
    <row r="26" spans="1:17" x14ac:dyDescent="0.25">
      <c r="B26">
        <v>5.65</v>
      </c>
      <c r="C26">
        <v>10687</v>
      </c>
      <c r="D26" s="1">
        <v>42203</v>
      </c>
      <c r="E26" s="2">
        <v>0.50487268518518513</v>
      </c>
      <c r="F26">
        <v>17.2</v>
      </c>
      <c r="G26">
        <v>1</v>
      </c>
      <c r="H26">
        <v>1084.5</v>
      </c>
      <c r="I26">
        <v>4800.3</v>
      </c>
      <c r="J26">
        <v>1.6</v>
      </c>
      <c r="K26">
        <v>460.7</v>
      </c>
      <c r="L26">
        <v>13.7</v>
      </c>
      <c r="M26">
        <v>220.1</v>
      </c>
      <c r="N26">
        <v>6.8</v>
      </c>
      <c r="O26">
        <v>66.2</v>
      </c>
      <c r="P26">
        <v>12.9</v>
      </c>
      <c r="Q26" t="s">
        <v>15</v>
      </c>
    </row>
    <row r="27" spans="1:17" x14ac:dyDescent="0.25">
      <c r="B27">
        <v>5.4</v>
      </c>
      <c r="C27">
        <v>10686</v>
      </c>
      <c r="D27" s="1">
        <v>42203</v>
      </c>
      <c r="E27" s="2">
        <v>0.50210648148148151</v>
      </c>
      <c r="F27">
        <v>17.399999999999999</v>
      </c>
      <c r="G27">
        <v>1</v>
      </c>
      <c r="H27">
        <v>1206</v>
      </c>
      <c r="I27">
        <v>5338.2</v>
      </c>
      <c r="J27">
        <v>2</v>
      </c>
      <c r="K27">
        <v>563.70000000000005</v>
      </c>
      <c r="L27">
        <v>16.5</v>
      </c>
      <c r="M27">
        <v>258</v>
      </c>
      <c r="N27">
        <v>4.7</v>
      </c>
      <c r="O27">
        <v>52.6</v>
      </c>
      <c r="P27">
        <v>14.6</v>
      </c>
      <c r="Q27" t="s">
        <v>15</v>
      </c>
    </row>
    <row r="28" spans="1:17" x14ac:dyDescent="0.25">
      <c r="B28">
        <v>5.15</v>
      </c>
      <c r="C28">
        <v>10685</v>
      </c>
      <c r="D28" s="1">
        <v>42203</v>
      </c>
      <c r="E28" s="2">
        <v>0.50065972222222221</v>
      </c>
      <c r="F28">
        <v>17.5</v>
      </c>
      <c r="G28">
        <v>1</v>
      </c>
      <c r="H28">
        <v>1231.9000000000001</v>
      </c>
      <c r="I28">
        <v>5452.5</v>
      </c>
      <c r="J28">
        <v>1.8</v>
      </c>
      <c r="K28">
        <v>528.1</v>
      </c>
      <c r="L28">
        <v>15.4</v>
      </c>
      <c r="M28">
        <v>242.3</v>
      </c>
      <c r="N28">
        <v>4.8</v>
      </c>
      <c r="O28">
        <v>52.6</v>
      </c>
      <c r="P28">
        <v>13.8</v>
      </c>
      <c r="Q28" t="s">
        <v>15</v>
      </c>
    </row>
    <row r="29" spans="1:17" x14ac:dyDescent="0.25">
      <c r="B29">
        <v>4.9000000000000004</v>
      </c>
      <c r="C29">
        <v>10684</v>
      </c>
      <c r="D29" s="1">
        <v>42203</v>
      </c>
      <c r="E29" s="2">
        <v>0.49861111111111112</v>
      </c>
      <c r="F29">
        <v>17.399999999999999</v>
      </c>
      <c r="G29">
        <v>1</v>
      </c>
      <c r="H29">
        <v>1191.4000000000001</v>
      </c>
      <c r="I29">
        <v>5273.4</v>
      </c>
      <c r="J29">
        <v>2</v>
      </c>
      <c r="K29">
        <v>569.9</v>
      </c>
      <c r="L29">
        <v>16.3</v>
      </c>
      <c r="M29">
        <v>257.89999999999998</v>
      </c>
      <c r="N29">
        <v>6</v>
      </c>
      <c r="O29">
        <v>63.1</v>
      </c>
      <c r="P29">
        <v>14.9</v>
      </c>
      <c r="Q29" t="s">
        <v>15</v>
      </c>
    </row>
    <row r="30" spans="1:17" x14ac:dyDescent="0.25">
      <c r="B30">
        <v>4.6500000000000004</v>
      </c>
      <c r="C30">
        <v>10683</v>
      </c>
      <c r="D30" s="1">
        <v>42203</v>
      </c>
      <c r="E30" s="2">
        <v>0.4962847222222222</v>
      </c>
      <c r="F30">
        <v>17.600000000000001</v>
      </c>
      <c r="G30">
        <v>1</v>
      </c>
      <c r="H30">
        <v>1105.4000000000001</v>
      </c>
      <c r="I30">
        <v>4892.8</v>
      </c>
      <c r="J30">
        <v>1.9</v>
      </c>
      <c r="K30">
        <v>504.8</v>
      </c>
      <c r="L30">
        <v>12.9</v>
      </c>
      <c r="M30">
        <v>205.5</v>
      </c>
      <c r="N30">
        <v>5.6</v>
      </c>
      <c r="O30">
        <v>56.8</v>
      </c>
      <c r="P30">
        <v>12.5</v>
      </c>
      <c r="Q30" t="s">
        <v>15</v>
      </c>
    </row>
    <row r="31" spans="1:17" x14ac:dyDescent="0.25">
      <c r="B31">
        <v>4.4000000000000004</v>
      </c>
      <c r="C31">
        <v>10682</v>
      </c>
      <c r="D31" s="1">
        <v>42203</v>
      </c>
      <c r="E31" s="2">
        <v>0.49282407407407408</v>
      </c>
      <c r="F31">
        <v>17.5</v>
      </c>
      <c r="G31">
        <v>1</v>
      </c>
      <c r="H31">
        <v>1174.3</v>
      </c>
      <c r="I31">
        <v>5197.6000000000004</v>
      </c>
      <c r="J31">
        <v>1.8</v>
      </c>
      <c r="K31">
        <v>513.4</v>
      </c>
      <c r="L31">
        <v>14.8</v>
      </c>
      <c r="M31">
        <v>237</v>
      </c>
      <c r="N31">
        <v>7.3</v>
      </c>
      <c r="O31">
        <v>71.5</v>
      </c>
      <c r="P31">
        <v>14</v>
      </c>
      <c r="Q31" t="s">
        <v>15</v>
      </c>
    </row>
    <row r="32" spans="1:17" x14ac:dyDescent="0.25">
      <c r="A32" t="s">
        <v>20</v>
      </c>
      <c r="B32">
        <v>4.1500000000000004</v>
      </c>
      <c r="C32">
        <v>10681</v>
      </c>
      <c r="D32" s="1">
        <v>42203</v>
      </c>
      <c r="E32" s="2">
        <v>0.49076388888888894</v>
      </c>
      <c r="F32">
        <v>17.2</v>
      </c>
      <c r="G32">
        <v>1</v>
      </c>
      <c r="H32">
        <v>867.5</v>
      </c>
      <c r="I32">
        <v>3840</v>
      </c>
      <c r="J32">
        <v>1.2</v>
      </c>
      <c r="K32">
        <v>349.5</v>
      </c>
      <c r="L32">
        <v>9.9</v>
      </c>
      <c r="M32">
        <v>156.1</v>
      </c>
      <c r="N32">
        <v>3.6</v>
      </c>
      <c r="O32">
        <v>37.9</v>
      </c>
      <c r="P32">
        <v>9.1</v>
      </c>
      <c r="Q32" t="s">
        <v>15</v>
      </c>
    </row>
    <row r="33" spans="2:17" x14ac:dyDescent="0.25">
      <c r="B33">
        <v>3.9</v>
      </c>
      <c r="C33">
        <v>10680</v>
      </c>
      <c r="D33" s="1">
        <v>42203</v>
      </c>
      <c r="E33" s="2">
        <v>0.48837962962962966</v>
      </c>
      <c r="F33">
        <v>17.2</v>
      </c>
      <c r="G33">
        <v>1</v>
      </c>
      <c r="H33">
        <v>1273.5</v>
      </c>
      <c r="I33">
        <v>5637</v>
      </c>
      <c r="J33">
        <v>1.9</v>
      </c>
      <c r="K33">
        <v>545.9</v>
      </c>
      <c r="L33">
        <v>16.100000000000001</v>
      </c>
      <c r="M33">
        <v>255.9</v>
      </c>
      <c r="N33">
        <v>6.5</v>
      </c>
      <c r="O33">
        <v>66.2</v>
      </c>
      <c r="P33">
        <v>14.8</v>
      </c>
      <c r="Q33" t="s">
        <v>15</v>
      </c>
    </row>
    <row r="34" spans="2:17" x14ac:dyDescent="0.25">
      <c r="B34">
        <v>3.8</v>
      </c>
      <c r="C34">
        <v>10679</v>
      </c>
      <c r="D34" s="1">
        <v>42203</v>
      </c>
      <c r="E34" s="2">
        <v>0.48652777777777773</v>
      </c>
      <c r="F34">
        <v>17.100000000000001</v>
      </c>
      <c r="G34">
        <v>1</v>
      </c>
      <c r="H34">
        <v>1114</v>
      </c>
      <c r="I34">
        <v>4930.7</v>
      </c>
      <c r="J34">
        <v>1.4</v>
      </c>
      <c r="K34">
        <v>426.1</v>
      </c>
      <c r="L34">
        <v>14.6</v>
      </c>
      <c r="M34">
        <v>228.5</v>
      </c>
      <c r="N34">
        <v>4.5999999999999996</v>
      </c>
      <c r="O34">
        <v>49.4</v>
      </c>
      <c r="P34">
        <v>12.5</v>
      </c>
      <c r="Q34" t="s">
        <v>15</v>
      </c>
    </row>
    <row r="35" spans="2:17" x14ac:dyDescent="0.25">
      <c r="B35">
        <v>3.7</v>
      </c>
      <c r="C35">
        <v>10678</v>
      </c>
      <c r="D35" s="1">
        <v>42203</v>
      </c>
      <c r="E35" s="2">
        <v>0.48473379629629632</v>
      </c>
      <c r="F35">
        <v>16.8</v>
      </c>
      <c r="G35">
        <v>1</v>
      </c>
      <c r="H35">
        <v>757.9</v>
      </c>
      <c r="I35">
        <v>3354.8</v>
      </c>
      <c r="J35">
        <v>1</v>
      </c>
      <c r="K35">
        <v>307.3</v>
      </c>
      <c r="L35">
        <v>10.7</v>
      </c>
      <c r="M35">
        <v>165.4</v>
      </c>
      <c r="N35">
        <v>2.1</v>
      </c>
      <c r="O35">
        <v>26.3</v>
      </c>
      <c r="P35">
        <v>8.6999999999999993</v>
      </c>
      <c r="Q35" t="s">
        <v>15</v>
      </c>
    </row>
    <row r="36" spans="2:17" x14ac:dyDescent="0.25">
      <c r="B36">
        <v>3.3</v>
      </c>
      <c r="C36">
        <v>10677</v>
      </c>
      <c r="D36" s="1">
        <v>42203</v>
      </c>
      <c r="E36" s="2">
        <v>0.4826273148148148</v>
      </c>
      <c r="F36">
        <v>16.8</v>
      </c>
      <c r="G36">
        <v>1</v>
      </c>
      <c r="H36">
        <v>509.5</v>
      </c>
      <c r="I36">
        <v>2255.1</v>
      </c>
      <c r="J36">
        <v>1</v>
      </c>
      <c r="K36">
        <v>254.8</v>
      </c>
      <c r="L36">
        <v>4.3</v>
      </c>
      <c r="M36">
        <v>71.2</v>
      </c>
      <c r="N36">
        <v>3.3</v>
      </c>
      <c r="O36">
        <v>30.5</v>
      </c>
      <c r="P36">
        <v>5.2</v>
      </c>
      <c r="Q36" t="s">
        <v>15</v>
      </c>
    </row>
    <row r="37" spans="2:17" x14ac:dyDescent="0.25">
      <c r="B37">
        <v>3.25</v>
      </c>
      <c r="C37">
        <v>10676</v>
      </c>
      <c r="D37" s="1">
        <v>42203</v>
      </c>
      <c r="E37" s="2">
        <v>0.48047453703703707</v>
      </c>
      <c r="F37">
        <v>16.7</v>
      </c>
      <c r="G37">
        <v>1</v>
      </c>
      <c r="H37">
        <v>671.9</v>
      </c>
      <c r="I37">
        <v>2974.2</v>
      </c>
      <c r="J37">
        <v>1.6</v>
      </c>
      <c r="K37">
        <v>392</v>
      </c>
      <c r="L37">
        <v>7.1</v>
      </c>
      <c r="M37">
        <v>117.3</v>
      </c>
      <c r="N37">
        <v>4.9000000000000004</v>
      </c>
      <c r="O37">
        <v>46.2</v>
      </c>
      <c r="P37">
        <v>8.3000000000000007</v>
      </c>
      <c r="Q37" t="s">
        <v>15</v>
      </c>
    </row>
    <row r="38" spans="2:17" x14ac:dyDescent="0.25">
      <c r="B38">
        <v>3.15</v>
      </c>
      <c r="C38">
        <v>10675</v>
      </c>
      <c r="D38" s="1">
        <v>42203</v>
      </c>
      <c r="E38" s="2">
        <v>0.47927083333333331</v>
      </c>
      <c r="F38">
        <v>16.7</v>
      </c>
      <c r="G38">
        <v>1</v>
      </c>
      <c r="H38">
        <v>595.4</v>
      </c>
      <c r="I38">
        <v>2635.5</v>
      </c>
      <c r="J38">
        <v>1.4</v>
      </c>
      <c r="K38">
        <v>359.4</v>
      </c>
      <c r="L38">
        <v>6.2</v>
      </c>
      <c r="M38">
        <v>105.7</v>
      </c>
      <c r="N38">
        <v>5.7</v>
      </c>
      <c r="O38">
        <v>51.4</v>
      </c>
      <c r="P38">
        <v>7.8</v>
      </c>
      <c r="Q38" t="s">
        <v>15</v>
      </c>
    </row>
    <row r="39" spans="2:17" x14ac:dyDescent="0.25">
      <c r="B39">
        <v>3</v>
      </c>
      <c r="C39">
        <v>10674</v>
      </c>
      <c r="D39" s="1">
        <v>42203</v>
      </c>
      <c r="E39" s="2">
        <v>0.47681712962962958</v>
      </c>
      <c r="F39">
        <v>16.600000000000001</v>
      </c>
      <c r="G39">
        <v>1</v>
      </c>
      <c r="H39">
        <v>328.1</v>
      </c>
      <c r="I39">
        <v>1452.5</v>
      </c>
      <c r="J39">
        <v>0.3</v>
      </c>
      <c r="K39">
        <v>101</v>
      </c>
      <c r="L39">
        <v>4.8</v>
      </c>
      <c r="M39">
        <v>73.2</v>
      </c>
      <c r="N39">
        <v>0.7</v>
      </c>
      <c r="O39">
        <v>9.6</v>
      </c>
      <c r="P39">
        <v>3.6</v>
      </c>
      <c r="Q39" t="s">
        <v>15</v>
      </c>
    </row>
    <row r="40" spans="2:17" x14ac:dyDescent="0.25">
      <c r="B40">
        <v>1.5</v>
      </c>
      <c r="C40">
        <v>10673</v>
      </c>
      <c r="D40" s="1">
        <v>42203</v>
      </c>
      <c r="E40" s="2">
        <v>0.47567129629629629</v>
      </c>
      <c r="F40">
        <v>16.600000000000001</v>
      </c>
      <c r="G40">
        <v>1</v>
      </c>
      <c r="H40">
        <v>215.1</v>
      </c>
      <c r="I40">
        <v>951.9</v>
      </c>
      <c r="J40">
        <v>0.2</v>
      </c>
      <c r="K40">
        <v>69.7</v>
      </c>
      <c r="L40">
        <v>2.9</v>
      </c>
      <c r="M40">
        <v>44</v>
      </c>
      <c r="N40">
        <v>0.5</v>
      </c>
      <c r="O40">
        <v>6.4</v>
      </c>
      <c r="P40">
        <v>2.2000000000000002</v>
      </c>
      <c r="Q40" t="s">
        <v>15</v>
      </c>
    </row>
    <row r="41" spans="2:17" x14ac:dyDescent="0.25">
      <c r="B41">
        <v>0</v>
      </c>
      <c r="C41">
        <v>10672</v>
      </c>
      <c r="D41" s="1">
        <v>42203</v>
      </c>
      <c r="E41" s="2">
        <v>0.47363425925925928</v>
      </c>
      <c r="F41">
        <v>16.600000000000001</v>
      </c>
      <c r="G41">
        <v>1</v>
      </c>
      <c r="H41">
        <v>132.5</v>
      </c>
      <c r="I41">
        <v>586.29999999999995</v>
      </c>
      <c r="J41">
        <v>0.2</v>
      </c>
      <c r="K41">
        <v>57</v>
      </c>
      <c r="L41">
        <v>2.5</v>
      </c>
      <c r="M41">
        <v>38.700000000000003</v>
      </c>
      <c r="N41">
        <v>0.4</v>
      </c>
      <c r="O41">
        <v>5.4</v>
      </c>
      <c r="P41">
        <v>1.9</v>
      </c>
      <c r="Q41" t="s">
        <v>15</v>
      </c>
    </row>
  </sheetData>
  <sortState ref="A2:W40">
    <sortCondition descending="1" ref="B2:B40"/>
  </sortState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53"/>
  <sheetViews>
    <sheetView zoomScale="85" zoomScaleNormal="85" workbookViewId="0">
      <pane ySplit="1" topLeftCell="A153" activePane="bottomLeft" state="frozen"/>
      <selection pane="bottomLeft" activeCell="W183" sqref="W183"/>
    </sheetView>
  </sheetViews>
  <sheetFormatPr defaultRowHeight="15" x14ac:dyDescent="0.25"/>
  <cols>
    <col min="4" max="4" width="9.85546875" customWidth="1"/>
    <col min="6" max="6" width="11.5703125" customWidth="1"/>
    <col min="7" max="7" width="13.28515625" customWidth="1"/>
  </cols>
  <sheetData>
    <row r="1" spans="1:20" x14ac:dyDescent="0.25">
      <c r="A1" t="s">
        <v>28</v>
      </c>
      <c r="B1" t="s">
        <v>27</v>
      </c>
      <c r="C1" t="s">
        <v>26</v>
      </c>
      <c r="D1" t="s">
        <v>24</v>
      </c>
      <c r="E1" t="s">
        <v>0</v>
      </c>
      <c r="F1" t="s">
        <v>1</v>
      </c>
      <c r="G1" t="s">
        <v>2</v>
      </c>
      <c r="H1" t="s">
        <v>3</v>
      </c>
      <c r="I1" t="s">
        <v>4</v>
      </c>
      <c r="J1" t="s">
        <v>5</v>
      </c>
      <c r="K1" t="s">
        <v>6</v>
      </c>
      <c r="L1" t="s">
        <v>7</v>
      </c>
      <c r="M1" t="s">
        <v>8</v>
      </c>
      <c r="N1" t="s">
        <v>9</v>
      </c>
      <c r="O1" t="s">
        <v>10</v>
      </c>
      <c r="P1" t="s">
        <v>11</v>
      </c>
      <c r="Q1" t="s">
        <v>12</v>
      </c>
      <c r="R1" t="s">
        <v>13</v>
      </c>
      <c r="S1" t="s">
        <v>14</v>
      </c>
    </row>
    <row r="2" spans="1:20" x14ac:dyDescent="0.25">
      <c r="A2">
        <v>194</v>
      </c>
      <c r="B2">
        <v>-1</v>
      </c>
      <c r="C2">
        <v>-1</v>
      </c>
      <c r="D2" t="s">
        <v>25</v>
      </c>
      <c r="E2">
        <v>10597</v>
      </c>
      <c r="F2" s="1">
        <v>42202</v>
      </c>
      <c r="G2" s="2">
        <v>0.4312037037037037</v>
      </c>
      <c r="H2">
        <v>16.2</v>
      </c>
      <c r="I2">
        <v>1</v>
      </c>
      <c r="J2">
        <v>1473.7</v>
      </c>
      <c r="K2">
        <v>6522.8</v>
      </c>
      <c r="L2">
        <v>3.2</v>
      </c>
      <c r="M2">
        <v>804.4</v>
      </c>
      <c r="N2">
        <v>16</v>
      </c>
      <c r="O2">
        <v>261.3</v>
      </c>
      <c r="P2">
        <v>9.4</v>
      </c>
      <c r="Q2">
        <v>90.4</v>
      </c>
      <c r="R2">
        <v>17.600000000000001</v>
      </c>
      <c r="S2" t="s">
        <v>15</v>
      </c>
    </row>
    <row r="3" spans="1:20" x14ac:dyDescent="0.25">
      <c r="A3">
        <v>194.5</v>
      </c>
      <c r="B3">
        <v>-0.5</v>
      </c>
      <c r="C3">
        <v>-0.5</v>
      </c>
      <c r="D3" t="s">
        <v>25</v>
      </c>
      <c r="E3">
        <v>10598</v>
      </c>
      <c r="F3" s="1">
        <v>42202</v>
      </c>
      <c r="G3" s="2">
        <v>0.43392361111111111</v>
      </c>
      <c r="H3">
        <v>17.899999999999999</v>
      </c>
      <c r="I3">
        <v>1</v>
      </c>
      <c r="J3">
        <v>1212.5999999999999</v>
      </c>
      <c r="K3">
        <v>5367.3</v>
      </c>
      <c r="L3">
        <v>2.2000000000000002</v>
      </c>
      <c r="M3">
        <v>576.29999999999995</v>
      </c>
      <c r="N3">
        <v>11.7</v>
      </c>
      <c r="O3">
        <v>197.2</v>
      </c>
      <c r="P3">
        <v>10</v>
      </c>
      <c r="Q3">
        <v>90.3</v>
      </c>
      <c r="R3">
        <v>13.6</v>
      </c>
      <c r="S3" t="s">
        <v>15</v>
      </c>
    </row>
    <row r="4" spans="1:20" x14ac:dyDescent="0.25">
      <c r="A4" s="3">
        <v>195</v>
      </c>
      <c r="B4">
        <f>B3+0.5</f>
        <v>0</v>
      </c>
      <c r="C4">
        <f>C3+0.5</f>
        <v>0</v>
      </c>
      <c r="D4" t="s">
        <v>25</v>
      </c>
      <c r="E4">
        <v>10599</v>
      </c>
      <c r="F4" s="1">
        <v>42202</v>
      </c>
      <c r="G4" s="2">
        <v>0.43509259259259259</v>
      </c>
      <c r="H4">
        <v>18.399999999999999</v>
      </c>
      <c r="I4">
        <v>1</v>
      </c>
      <c r="J4">
        <v>1323.1</v>
      </c>
      <c r="K4">
        <v>5856.4</v>
      </c>
      <c r="L4">
        <v>2.2000000000000002</v>
      </c>
      <c r="M4">
        <v>596.4</v>
      </c>
      <c r="N4">
        <v>11.9</v>
      </c>
      <c r="O4">
        <v>208.8</v>
      </c>
      <c r="P4">
        <v>15</v>
      </c>
      <c r="Q4">
        <v>129.1</v>
      </c>
      <c r="R4">
        <v>15.3</v>
      </c>
      <c r="S4" t="s">
        <v>15</v>
      </c>
    </row>
    <row r="5" spans="1:20" x14ac:dyDescent="0.25">
      <c r="A5">
        <f>A$4+B5</f>
        <v>195.5</v>
      </c>
      <c r="B5">
        <f t="shared" ref="B5:C61" si="0">B4+0.5</f>
        <v>0.5</v>
      </c>
      <c r="C5">
        <f t="shared" si="0"/>
        <v>0.5</v>
      </c>
      <c r="D5" t="s">
        <v>25</v>
      </c>
      <c r="E5">
        <v>10600</v>
      </c>
      <c r="F5" s="1">
        <v>42202</v>
      </c>
      <c r="G5" s="2">
        <v>0.44229166666666669</v>
      </c>
      <c r="H5">
        <v>20.399999999999999</v>
      </c>
      <c r="I5">
        <v>1</v>
      </c>
      <c r="J5">
        <v>1666.9</v>
      </c>
      <c r="K5">
        <v>7378</v>
      </c>
      <c r="L5">
        <v>2.4</v>
      </c>
      <c r="M5">
        <v>706.3</v>
      </c>
      <c r="N5">
        <v>21.2</v>
      </c>
      <c r="O5">
        <v>343.4</v>
      </c>
      <c r="P5">
        <v>12</v>
      </c>
      <c r="Q5">
        <v>113.6</v>
      </c>
      <c r="R5">
        <v>20.3</v>
      </c>
      <c r="S5" t="s">
        <v>15</v>
      </c>
    </row>
    <row r="6" spans="1:20" x14ac:dyDescent="0.25">
      <c r="A6">
        <f t="shared" ref="A6:A69" si="1">A$4+B6</f>
        <v>196</v>
      </c>
      <c r="B6">
        <f t="shared" si="0"/>
        <v>1</v>
      </c>
      <c r="C6">
        <f t="shared" si="0"/>
        <v>1</v>
      </c>
      <c r="D6" t="s">
        <v>25</v>
      </c>
      <c r="E6">
        <v>10601</v>
      </c>
      <c r="F6" s="1">
        <v>42202</v>
      </c>
      <c r="G6" s="2">
        <v>0.44418981481481484</v>
      </c>
      <c r="H6">
        <v>20.7</v>
      </c>
      <c r="I6">
        <v>1</v>
      </c>
      <c r="J6">
        <v>1297.5999999999999</v>
      </c>
      <c r="K6">
        <v>5743.6</v>
      </c>
      <c r="L6">
        <v>2</v>
      </c>
      <c r="M6">
        <v>572.20000000000005</v>
      </c>
      <c r="N6">
        <v>14.8</v>
      </c>
      <c r="O6">
        <v>243.3</v>
      </c>
      <c r="P6">
        <v>10.3</v>
      </c>
      <c r="Q6">
        <v>94.5</v>
      </c>
      <c r="R6">
        <v>15.3</v>
      </c>
      <c r="S6" t="s">
        <v>15</v>
      </c>
    </row>
    <row r="7" spans="1:20" x14ac:dyDescent="0.25">
      <c r="A7">
        <f t="shared" si="1"/>
        <v>196.5</v>
      </c>
      <c r="B7">
        <f t="shared" si="0"/>
        <v>1.5</v>
      </c>
      <c r="C7">
        <f t="shared" si="0"/>
        <v>1.5</v>
      </c>
      <c r="D7" t="s">
        <v>25</v>
      </c>
      <c r="E7">
        <v>10602</v>
      </c>
      <c r="F7" s="1">
        <v>42202</v>
      </c>
      <c r="G7" s="2">
        <v>0.44718750000000002</v>
      </c>
      <c r="H7">
        <v>21</v>
      </c>
      <c r="I7">
        <v>1</v>
      </c>
      <c r="J7">
        <v>1765.5</v>
      </c>
      <c r="K7">
        <v>7814.5</v>
      </c>
      <c r="L7">
        <v>2.2999999999999998</v>
      </c>
      <c r="M7">
        <v>713.1</v>
      </c>
      <c r="N7">
        <v>24.7</v>
      </c>
      <c r="O7">
        <v>387.7</v>
      </c>
      <c r="P7">
        <v>8.1999999999999993</v>
      </c>
      <c r="Q7">
        <v>87.4</v>
      </c>
      <c r="R7">
        <v>21.2</v>
      </c>
      <c r="S7" t="s">
        <v>15</v>
      </c>
    </row>
    <row r="8" spans="1:20" x14ac:dyDescent="0.25">
      <c r="A8">
        <f t="shared" si="1"/>
        <v>197</v>
      </c>
      <c r="B8">
        <f t="shared" si="0"/>
        <v>2</v>
      </c>
      <c r="C8">
        <f t="shared" si="0"/>
        <v>2</v>
      </c>
      <c r="D8" t="s">
        <v>25</v>
      </c>
      <c r="E8">
        <v>10603</v>
      </c>
      <c r="F8" s="1">
        <v>42202</v>
      </c>
      <c r="G8" s="2">
        <v>0.45025462962962964</v>
      </c>
      <c r="H8">
        <v>21.2</v>
      </c>
      <c r="I8">
        <v>1</v>
      </c>
      <c r="J8">
        <v>2238.1999999999998</v>
      </c>
      <c r="K8">
        <v>9906.7999999999993</v>
      </c>
      <c r="L8">
        <v>2.5</v>
      </c>
      <c r="M8">
        <v>806.8</v>
      </c>
      <c r="N8">
        <v>28.4</v>
      </c>
      <c r="O8">
        <v>450.4</v>
      </c>
      <c r="P8">
        <v>11.5</v>
      </c>
      <c r="Q8">
        <v>115.9</v>
      </c>
      <c r="R8">
        <v>24.9</v>
      </c>
      <c r="S8" t="s">
        <v>15</v>
      </c>
    </row>
    <row r="9" spans="1:20" x14ac:dyDescent="0.25">
      <c r="A9">
        <f t="shared" si="1"/>
        <v>197.5</v>
      </c>
      <c r="B9">
        <f t="shared" si="0"/>
        <v>2.5</v>
      </c>
      <c r="C9">
        <f t="shared" si="0"/>
        <v>2.5</v>
      </c>
      <c r="D9" t="s">
        <v>25</v>
      </c>
      <c r="E9">
        <v>10604</v>
      </c>
      <c r="F9" s="1">
        <v>42202</v>
      </c>
      <c r="G9" s="2">
        <v>0.52974537037037039</v>
      </c>
      <c r="H9">
        <v>21.6</v>
      </c>
      <c r="I9">
        <v>1</v>
      </c>
      <c r="J9">
        <v>1521.4</v>
      </c>
      <c r="K9">
        <v>6733.9</v>
      </c>
      <c r="L9">
        <v>2.2000000000000002</v>
      </c>
      <c r="M9">
        <v>627.20000000000005</v>
      </c>
      <c r="N9">
        <v>16.3</v>
      </c>
      <c r="O9">
        <v>266.60000000000002</v>
      </c>
      <c r="P9">
        <v>10.4</v>
      </c>
      <c r="Q9">
        <v>96.7</v>
      </c>
      <c r="R9">
        <v>16.600000000000001</v>
      </c>
      <c r="S9" t="s">
        <v>15</v>
      </c>
    </row>
    <row r="10" spans="1:20" x14ac:dyDescent="0.25">
      <c r="A10">
        <f t="shared" si="1"/>
        <v>198</v>
      </c>
      <c r="B10">
        <f t="shared" si="0"/>
        <v>3</v>
      </c>
      <c r="C10">
        <f t="shared" si="0"/>
        <v>3</v>
      </c>
      <c r="D10" t="s">
        <v>25</v>
      </c>
      <c r="E10">
        <v>10605</v>
      </c>
      <c r="F10" s="1">
        <v>42202</v>
      </c>
      <c r="G10" s="2">
        <v>0.53304398148148147</v>
      </c>
      <c r="H10">
        <v>22.4</v>
      </c>
      <c r="I10">
        <v>1</v>
      </c>
      <c r="J10">
        <v>1007.1</v>
      </c>
      <c r="K10">
        <v>4457.7</v>
      </c>
      <c r="L10">
        <v>2.1</v>
      </c>
      <c r="M10">
        <v>512.9</v>
      </c>
      <c r="N10">
        <v>9</v>
      </c>
      <c r="O10">
        <v>152</v>
      </c>
      <c r="P10">
        <v>8</v>
      </c>
      <c r="Q10">
        <v>72.400000000000006</v>
      </c>
      <c r="R10">
        <v>11.1</v>
      </c>
      <c r="S10" t="s">
        <v>15</v>
      </c>
    </row>
    <row r="11" spans="1:20" x14ac:dyDescent="0.25">
      <c r="A11">
        <f t="shared" si="1"/>
        <v>198.5</v>
      </c>
      <c r="B11">
        <f t="shared" si="0"/>
        <v>3.5</v>
      </c>
      <c r="C11">
        <f t="shared" si="0"/>
        <v>3.5</v>
      </c>
      <c r="D11" t="s">
        <v>25</v>
      </c>
      <c r="E11">
        <v>10606</v>
      </c>
      <c r="F11" s="1">
        <v>42202</v>
      </c>
      <c r="G11" s="2">
        <v>0.53578703703703701</v>
      </c>
      <c r="H11">
        <v>23</v>
      </c>
      <c r="I11">
        <v>1</v>
      </c>
      <c r="J11">
        <v>859.6</v>
      </c>
      <c r="K11">
        <v>3804.8</v>
      </c>
      <c r="L11">
        <v>2.2999999999999998</v>
      </c>
      <c r="M11">
        <v>535.70000000000005</v>
      </c>
      <c r="N11">
        <v>6.2</v>
      </c>
      <c r="O11">
        <v>114.2</v>
      </c>
      <c r="P11">
        <v>9.8000000000000007</v>
      </c>
      <c r="Q11">
        <v>83.9</v>
      </c>
      <c r="R11">
        <v>10.3</v>
      </c>
      <c r="S11" t="s">
        <v>15</v>
      </c>
    </row>
    <row r="12" spans="1:20" ht="15.75" x14ac:dyDescent="0.25">
      <c r="A12">
        <f t="shared" si="1"/>
        <v>199</v>
      </c>
      <c r="B12">
        <f t="shared" si="0"/>
        <v>4</v>
      </c>
      <c r="C12">
        <f t="shared" si="0"/>
        <v>4</v>
      </c>
      <c r="D12" t="s">
        <v>25</v>
      </c>
      <c r="E12">
        <v>10607</v>
      </c>
      <c r="F12" s="1">
        <v>42202</v>
      </c>
      <c r="G12" s="2">
        <v>0.53993055555555558</v>
      </c>
      <c r="H12">
        <v>23.2</v>
      </c>
      <c r="I12">
        <v>1</v>
      </c>
      <c r="J12">
        <v>976.7</v>
      </c>
      <c r="K12">
        <v>4323.1000000000004</v>
      </c>
      <c r="L12">
        <v>2.6</v>
      </c>
      <c r="M12">
        <v>609.20000000000005</v>
      </c>
      <c r="N12">
        <v>6.9</v>
      </c>
      <c r="O12">
        <v>127.9</v>
      </c>
      <c r="P12">
        <v>11.8</v>
      </c>
      <c r="Q12">
        <v>100.7</v>
      </c>
      <c r="R12">
        <v>11.8</v>
      </c>
      <c r="S12" t="s">
        <v>15</v>
      </c>
      <c r="T12" s="4"/>
    </row>
    <row r="13" spans="1:20" x14ac:dyDescent="0.25">
      <c r="A13">
        <f t="shared" si="1"/>
        <v>199.5</v>
      </c>
      <c r="B13">
        <f t="shared" si="0"/>
        <v>4.5</v>
      </c>
      <c r="C13">
        <f t="shared" si="0"/>
        <v>4.5</v>
      </c>
      <c r="D13" t="s">
        <v>25</v>
      </c>
      <c r="E13">
        <v>10608</v>
      </c>
      <c r="F13" s="1">
        <v>42202</v>
      </c>
      <c r="G13" s="2">
        <v>0.54305555555555551</v>
      </c>
      <c r="H13">
        <v>23.5</v>
      </c>
      <c r="I13">
        <v>1</v>
      </c>
      <c r="J13">
        <v>897</v>
      </c>
      <c r="K13">
        <v>3970.6</v>
      </c>
      <c r="L13">
        <v>3</v>
      </c>
      <c r="M13">
        <v>661.4</v>
      </c>
      <c r="N13">
        <v>4.7</v>
      </c>
      <c r="O13">
        <v>90.2</v>
      </c>
      <c r="P13">
        <v>8.6</v>
      </c>
      <c r="Q13">
        <v>74.5</v>
      </c>
      <c r="R13">
        <v>10.1</v>
      </c>
      <c r="S13" t="s">
        <v>15</v>
      </c>
    </row>
    <row r="14" spans="1:20" x14ac:dyDescent="0.25">
      <c r="A14">
        <f t="shared" si="1"/>
        <v>200</v>
      </c>
      <c r="B14">
        <f t="shared" si="0"/>
        <v>5</v>
      </c>
      <c r="C14">
        <f t="shared" si="0"/>
        <v>5</v>
      </c>
      <c r="D14" t="s">
        <v>25</v>
      </c>
      <c r="E14">
        <v>10609</v>
      </c>
      <c r="F14" s="1">
        <v>42202</v>
      </c>
      <c r="G14" s="2">
        <v>0.54584490740740743</v>
      </c>
      <c r="H14">
        <v>23.4</v>
      </c>
      <c r="I14">
        <v>1</v>
      </c>
      <c r="J14">
        <v>915.1</v>
      </c>
      <c r="K14">
        <v>4050.6</v>
      </c>
      <c r="L14">
        <v>3</v>
      </c>
      <c r="M14">
        <v>667.8</v>
      </c>
      <c r="N14">
        <v>5.3</v>
      </c>
      <c r="O14">
        <v>104.8</v>
      </c>
      <c r="P14">
        <v>11.5</v>
      </c>
      <c r="Q14">
        <v>97.6</v>
      </c>
      <c r="R14">
        <v>11.3</v>
      </c>
      <c r="S14" t="s">
        <v>15</v>
      </c>
    </row>
    <row r="15" spans="1:20" x14ac:dyDescent="0.25">
      <c r="A15">
        <f t="shared" si="1"/>
        <v>200.5</v>
      </c>
      <c r="B15">
        <f t="shared" si="0"/>
        <v>5.5</v>
      </c>
      <c r="C15">
        <f t="shared" si="0"/>
        <v>5.5</v>
      </c>
      <c r="D15" t="s">
        <v>25</v>
      </c>
      <c r="E15">
        <v>10610</v>
      </c>
      <c r="F15" s="1">
        <v>42202</v>
      </c>
      <c r="G15" s="2">
        <v>0.54871527777777784</v>
      </c>
      <c r="H15">
        <v>23.2</v>
      </c>
      <c r="I15">
        <v>1</v>
      </c>
      <c r="J15">
        <v>992.3</v>
      </c>
      <c r="K15">
        <v>4392.3</v>
      </c>
      <c r="L15">
        <v>2.2999999999999998</v>
      </c>
      <c r="M15">
        <v>540.1</v>
      </c>
      <c r="N15">
        <v>5.5</v>
      </c>
      <c r="O15">
        <v>105.9</v>
      </c>
      <c r="P15">
        <v>11.2</v>
      </c>
      <c r="Q15">
        <v>94.4</v>
      </c>
      <c r="R15">
        <v>10.3</v>
      </c>
      <c r="S15" t="s">
        <v>15</v>
      </c>
    </row>
    <row r="16" spans="1:20" x14ac:dyDescent="0.25">
      <c r="A16">
        <f t="shared" si="1"/>
        <v>201</v>
      </c>
      <c r="B16">
        <f t="shared" si="0"/>
        <v>6</v>
      </c>
      <c r="C16">
        <f t="shared" si="0"/>
        <v>6</v>
      </c>
      <c r="D16" t="s">
        <v>25</v>
      </c>
      <c r="E16">
        <v>10611</v>
      </c>
      <c r="F16" s="1">
        <v>42202</v>
      </c>
      <c r="G16" s="2">
        <v>0.55196759259259254</v>
      </c>
      <c r="H16">
        <v>23.2</v>
      </c>
      <c r="I16">
        <v>1</v>
      </c>
      <c r="J16">
        <v>1110.5999999999999</v>
      </c>
      <c r="K16">
        <v>4915.6000000000004</v>
      </c>
      <c r="L16">
        <v>2.7</v>
      </c>
      <c r="M16">
        <v>622</v>
      </c>
      <c r="N16">
        <v>5.8</v>
      </c>
      <c r="O16">
        <v>119.5</v>
      </c>
      <c r="P16">
        <v>15.9</v>
      </c>
      <c r="Q16">
        <v>131.1</v>
      </c>
      <c r="R16">
        <v>12.5</v>
      </c>
      <c r="S16" t="s">
        <v>15</v>
      </c>
    </row>
    <row r="17" spans="1:19" x14ac:dyDescent="0.25">
      <c r="A17">
        <f t="shared" si="1"/>
        <v>201.5</v>
      </c>
      <c r="B17">
        <f t="shared" si="0"/>
        <v>6.5</v>
      </c>
      <c r="C17">
        <f t="shared" si="0"/>
        <v>6.5</v>
      </c>
      <c r="D17" t="s">
        <v>25</v>
      </c>
      <c r="E17">
        <v>10612</v>
      </c>
      <c r="F17" s="1">
        <v>42202</v>
      </c>
      <c r="G17" s="2">
        <v>0.55531249999999999</v>
      </c>
      <c r="H17">
        <v>23.2</v>
      </c>
      <c r="I17">
        <v>1</v>
      </c>
      <c r="J17">
        <v>1048.5</v>
      </c>
      <c r="K17">
        <v>4640.8</v>
      </c>
      <c r="L17">
        <v>2.5</v>
      </c>
      <c r="M17">
        <v>590.4</v>
      </c>
      <c r="N17">
        <v>8</v>
      </c>
      <c r="O17">
        <v>136.30000000000001</v>
      </c>
      <c r="P17">
        <v>7.4</v>
      </c>
      <c r="Q17">
        <v>67.2</v>
      </c>
      <c r="R17">
        <v>11</v>
      </c>
      <c r="S17" t="s">
        <v>15</v>
      </c>
    </row>
    <row r="18" spans="1:19" x14ac:dyDescent="0.25">
      <c r="A18">
        <f t="shared" si="1"/>
        <v>202</v>
      </c>
      <c r="B18">
        <f t="shared" si="0"/>
        <v>7</v>
      </c>
      <c r="C18">
        <f t="shared" si="0"/>
        <v>7</v>
      </c>
      <c r="D18" t="s">
        <v>25</v>
      </c>
      <c r="E18">
        <v>10613</v>
      </c>
      <c r="F18" s="1">
        <v>42202</v>
      </c>
      <c r="G18" s="2">
        <v>0.56047453703703709</v>
      </c>
      <c r="H18">
        <v>23</v>
      </c>
      <c r="I18">
        <v>1</v>
      </c>
      <c r="J18">
        <v>1083.3</v>
      </c>
      <c r="K18">
        <v>4795.1000000000004</v>
      </c>
      <c r="L18">
        <v>3.2</v>
      </c>
      <c r="M18">
        <v>721.3</v>
      </c>
      <c r="N18">
        <v>7.3</v>
      </c>
      <c r="O18">
        <v>133.1</v>
      </c>
      <c r="P18">
        <v>11.1</v>
      </c>
      <c r="Q18">
        <v>96.5</v>
      </c>
      <c r="R18">
        <v>12.7</v>
      </c>
      <c r="S18" t="s">
        <v>15</v>
      </c>
    </row>
    <row r="19" spans="1:19" x14ac:dyDescent="0.25">
      <c r="A19">
        <f t="shared" si="1"/>
        <v>202.5</v>
      </c>
      <c r="B19">
        <f t="shared" si="0"/>
        <v>7.5</v>
      </c>
      <c r="C19">
        <f t="shared" si="0"/>
        <v>7.5</v>
      </c>
      <c r="D19" t="s">
        <v>25</v>
      </c>
      <c r="E19">
        <v>10614</v>
      </c>
      <c r="F19" s="1">
        <v>42202</v>
      </c>
      <c r="G19" s="2">
        <v>0.56562499999999993</v>
      </c>
      <c r="H19">
        <v>23</v>
      </c>
      <c r="I19">
        <v>1</v>
      </c>
      <c r="J19">
        <v>1129.4000000000001</v>
      </c>
      <c r="K19">
        <v>4999.1000000000004</v>
      </c>
      <c r="L19">
        <v>3.2</v>
      </c>
      <c r="M19">
        <v>724.6</v>
      </c>
      <c r="N19">
        <v>8</v>
      </c>
      <c r="O19">
        <v>140.5</v>
      </c>
      <c r="P19">
        <v>9.5</v>
      </c>
      <c r="Q19">
        <v>85</v>
      </c>
      <c r="R19">
        <v>12.6</v>
      </c>
      <c r="S19" t="s">
        <v>15</v>
      </c>
    </row>
    <row r="20" spans="1:19" x14ac:dyDescent="0.25">
      <c r="A20">
        <f t="shared" si="1"/>
        <v>203</v>
      </c>
      <c r="B20">
        <f t="shared" si="0"/>
        <v>8</v>
      </c>
      <c r="C20">
        <f t="shared" si="0"/>
        <v>8</v>
      </c>
      <c r="D20" t="s">
        <v>25</v>
      </c>
      <c r="E20">
        <v>10615</v>
      </c>
      <c r="F20" s="1">
        <v>42202</v>
      </c>
      <c r="G20" s="2">
        <v>0.56964120370370364</v>
      </c>
      <c r="H20">
        <v>23</v>
      </c>
      <c r="I20">
        <v>1</v>
      </c>
      <c r="J20">
        <v>1032.5999999999999</v>
      </c>
      <c r="K20">
        <v>4570.3</v>
      </c>
      <c r="L20">
        <v>2.7</v>
      </c>
      <c r="M20">
        <v>642.70000000000005</v>
      </c>
      <c r="N20">
        <v>8</v>
      </c>
      <c r="O20">
        <v>145.69999999999999</v>
      </c>
      <c r="P20">
        <v>12.1</v>
      </c>
      <c r="Q20">
        <v>103.9</v>
      </c>
      <c r="R20">
        <v>12.7</v>
      </c>
      <c r="S20" t="s">
        <v>15</v>
      </c>
    </row>
    <row r="21" spans="1:19" x14ac:dyDescent="0.25">
      <c r="A21">
        <f t="shared" si="1"/>
        <v>203.5</v>
      </c>
      <c r="B21">
        <f t="shared" si="0"/>
        <v>8.5</v>
      </c>
      <c r="C21">
        <f t="shared" si="0"/>
        <v>8.5</v>
      </c>
      <c r="D21" t="s">
        <v>25</v>
      </c>
      <c r="E21">
        <v>10616</v>
      </c>
      <c r="F21" s="1">
        <v>42202</v>
      </c>
      <c r="G21" s="2">
        <v>0.57335648148148144</v>
      </c>
      <c r="H21">
        <v>22.8</v>
      </c>
      <c r="I21">
        <v>1</v>
      </c>
      <c r="J21">
        <v>1147.8</v>
      </c>
      <c r="K21">
        <v>5080.3</v>
      </c>
      <c r="L21">
        <v>3.5</v>
      </c>
      <c r="M21">
        <v>768.5</v>
      </c>
      <c r="N21">
        <v>6.7</v>
      </c>
      <c r="O21">
        <v>123.7</v>
      </c>
      <c r="P21">
        <v>10.7</v>
      </c>
      <c r="Q21">
        <v>93.4</v>
      </c>
      <c r="R21">
        <v>12.6</v>
      </c>
      <c r="S21" t="s">
        <v>15</v>
      </c>
    </row>
    <row r="22" spans="1:19" x14ac:dyDescent="0.25">
      <c r="A22">
        <f t="shared" si="1"/>
        <v>204</v>
      </c>
      <c r="B22">
        <f t="shared" si="0"/>
        <v>9</v>
      </c>
      <c r="C22">
        <f t="shared" si="0"/>
        <v>9</v>
      </c>
      <c r="D22" t="s">
        <v>25</v>
      </c>
      <c r="E22">
        <v>10617</v>
      </c>
      <c r="F22" s="1">
        <v>42202</v>
      </c>
      <c r="G22" s="2">
        <v>0.57682870370370376</v>
      </c>
      <c r="H22">
        <v>22.8</v>
      </c>
      <c r="I22">
        <v>1</v>
      </c>
      <c r="J22">
        <v>1058.5999999999999</v>
      </c>
      <c r="K22">
        <v>4685.8</v>
      </c>
      <c r="L22">
        <v>2.9</v>
      </c>
      <c r="M22">
        <v>662.6</v>
      </c>
      <c r="N22">
        <v>7.7</v>
      </c>
      <c r="O22">
        <v>139.4</v>
      </c>
      <c r="P22">
        <v>10.9</v>
      </c>
      <c r="Q22">
        <v>94.4</v>
      </c>
      <c r="R22">
        <v>12.4</v>
      </c>
      <c r="S22" t="s">
        <v>15</v>
      </c>
    </row>
    <row r="23" spans="1:19" x14ac:dyDescent="0.25">
      <c r="A23">
        <f t="shared" si="1"/>
        <v>204.5</v>
      </c>
      <c r="B23">
        <f t="shared" si="0"/>
        <v>9.5</v>
      </c>
      <c r="C23">
        <f t="shared" si="0"/>
        <v>9.5</v>
      </c>
      <c r="D23" t="s">
        <v>25</v>
      </c>
      <c r="E23">
        <v>10618</v>
      </c>
      <c r="F23" s="1">
        <v>42202</v>
      </c>
      <c r="G23" s="2">
        <v>0.57915509259259257</v>
      </c>
      <c r="H23">
        <v>22.8</v>
      </c>
      <c r="I23">
        <v>1</v>
      </c>
      <c r="J23">
        <v>1213</v>
      </c>
      <c r="K23">
        <v>5369.2</v>
      </c>
      <c r="L23">
        <v>2.7</v>
      </c>
      <c r="M23">
        <v>676.9</v>
      </c>
      <c r="N23">
        <v>12.1</v>
      </c>
      <c r="O23">
        <v>203.5</v>
      </c>
      <c r="P23">
        <v>10.3</v>
      </c>
      <c r="Q23">
        <v>93.5</v>
      </c>
      <c r="R23">
        <v>14.7</v>
      </c>
      <c r="S23" t="s">
        <v>15</v>
      </c>
    </row>
    <row r="24" spans="1:19" x14ac:dyDescent="0.25">
      <c r="A24">
        <f t="shared" si="1"/>
        <v>205</v>
      </c>
      <c r="B24">
        <f t="shared" si="0"/>
        <v>10</v>
      </c>
      <c r="C24">
        <f t="shared" si="0"/>
        <v>10</v>
      </c>
      <c r="D24" t="s">
        <v>25</v>
      </c>
      <c r="E24">
        <v>10619</v>
      </c>
      <c r="F24" s="1">
        <v>42202</v>
      </c>
      <c r="G24" s="2">
        <v>0.58216435185185189</v>
      </c>
      <c r="H24">
        <v>23</v>
      </c>
      <c r="I24">
        <v>1</v>
      </c>
      <c r="J24">
        <v>1171.9000000000001</v>
      </c>
      <c r="K24">
        <v>5187.2</v>
      </c>
      <c r="L24">
        <v>2.1</v>
      </c>
      <c r="M24">
        <v>554</v>
      </c>
      <c r="N24">
        <v>13</v>
      </c>
      <c r="O24">
        <v>208.6</v>
      </c>
      <c r="P24">
        <v>6.5</v>
      </c>
      <c r="Q24">
        <v>64.099999999999994</v>
      </c>
      <c r="R24">
        <v>13.1</v>
      </c>
      <c r="S24" t="s">
        <v>15</v>
      </c>
    </row>
    <row r="25" spans="1:19" x14ac:dyDescent="0.25">
      <c r="A25">
        <f t="shared" si="1"/>
        <v>205.5</v>
      </c>
      <c r="B25">
        <f t="shared" si="0"/>
        <v>10.5</v>
      </c>
      <c r="C25">
        <f t="shared" si="0"/>
        <v>10.5</v>
      </c>
      <c r="D25" t="s">
        <v>25</v>
      </c>
      <c r="E25">
        <v>10620</v>
      </c>
      <c r="F25" s="1">
        <v>42202</v>
      </c>
      <c r="G25" s="2">
        <v>0.58685185185185185</v>
      </c>
      <c r="H25">
        <v>23.4</v>
      </c>
      <c r="I25">
        <v>1</v>
      </c>
      <c r="J25">
        <v>1407.9</v>
      </c>
      <c r="K25">
        <v>6231.7</v>
      </c>
      <c r="L25">
        <v>2.2999999999999998</v>
      </c>
      <c r="M25">
        <v>648.9</v>
      </c>
      <c r="N25">
        <v>18</v>
      </c>
      <c r="O25">
        <v>287.39999999999998</v>
      </c>
      <c r="P25">
        <v>8.4</v>
      </c>
      <c r="Q25">
        <v>83</v>
      </c>
      <c r="R25">
        <v>17.100000000000001</v>
      </c>
      <c r="S25" t="s">
        <v>15</v>
      </c>
    </row>
    <row r="26" spans="1:19" x14ac:dyDescent="0.25">
      <c r="A26">
        <f t="shared" si="1"/>
        <v>206</v>
      </c>
      <c r="B26">
        <f t="shared" si="0"/>
        <v>11</v>
      </c>
      <c r="C26">
        <f t="shared" si="0"/>
        <v>11</v>
      </c>
      <c r="D26" t="s">
        <v>25</v>
      </c>
      <c r="E26">
        <v>10621</v>
      </c>
      <c r="F26" s="1">
        <v>42202</v>
      </c>
      <c r="G26" s="2">
        <v>0.58971064814814811</v>
      </c>
      <c r="H26">
        <v>23.4</v>
      </c>
      <c r="I26">
        <v>1</v>
      </c>
      <c r="J26">
        <v>1944.5</v>
      </c>
      <c r="K26">
        <v>8606.7000000000007</v>
      </c>
      <c r="L26">
        <v>3.1</v>
      </c>
      <c r="M26">
        <v>857.2</v>
      </c>
      <c r="N26">
        <v>22.8</v>
      </c>
      <c r="O26">
        <v>365.7</v>
      </c>
      <c r="P26">
        <v>11.1</v>
      </c>
      <c r="Q26">
        <v>109.5</v>
      </c>
      <c r="R26">
        <v>22.1</v>
      </c>
      <c r="S26" t="s">
        <v>15</v>
      </c>
    </row>
    <row r="27" spans="1:19" x14ac:dyDescent="0.25">
      <c r="A27">
        <f t="shared" si="1"/>
        <v>206.5</v>
      </c>
      <c r="B27">
        <f t="shared" si="0"/>
        <v>11.5</v>
      </c>
      <c r="C27">
        <f t="shared" si="0"/>
        <v>11.5</v>
      </c>
      <c r="D27" t="s">
        <v>25</v>
      </c>
      <c r="E27">
        <v>10622</v>
      </c>
      <c r="F27" s="1">
        <v>42202</v>
      </c>
      <c r="G27" s="2">
        <v>0.59167824074074071</v>
      </c>
      <c r="H27">
        <v>23.6</v>
      </c>
      <c r="I27">
        <v>1</v>
      </c>
      <c r="J27">
        <v>1593.2</v>
      </c>
      <c r="K27">
        <v>7051.9</v>
      </c>
      <c r="L27">
        <v>2</v>
      </c>
      <c r="M27">
        <v>654.70000000000005</v>
      </c>
      <c r="N27">
        <v>23.9</v>
      </c>
      <c r="O27">
        <v>374.8</v>
      </c>
      <c r="P27">
        <v>7.3</v>
      </c>
      <c r="Q27">
        <v>78.900000000000006</v>
      </c>
      <c r="R27">
        <v>20.100000000000001</v>
      </c>
      <c r="S27" t="s">
        <v>15</v>
      </c>
    </row>
    <row r="28" spans="1:19" x14ac:dyDescent="0.25">
      <c r="A28">
        <f t="shared" si="1"/>
        <v>207</v>
      </c>
      <c r="B28">
        <f t="shared" si="0"/>
        <v>12</v>
      </c>
      <c r="C28">
        <f t="shared" si="0"/>
        <v>12</v>
      </c>
      <c r="D28" t="s">
        <v>25</v>
      </c>
      <c r="E28">
        <v>10623</v>
      </c>
      <c r="F28" s="1">
        <v>42202</v>
      </c>
      <c r="G28" s="2">
        <v>0.59366898148148151</v>
      </c>
      <c r="H28">
        <v>23.6</v>
      </c>
      <c r="I28">
        <v>1</v>
      </c>
      <c r="J28">
        <v>1270</v>
      </c>
      <c r="K28">
        <v>5621.4</v>
      </c>
      <c r="L28">
        <v>1.8</v>
      </c>
      <c r="M28">
        <v>536.5</v>
      </c>
      <c r="N28">
        <v>17</v>
      </c>
      <c r="O28">
        <v>268.5</v>
      </c>
      <c r="P28">
        <v>5.9</v>
      </c>
      <c r="Q28">
        <v>62</v>
      </c>
      <c r="R28">
        <v>15</v>
      </c>
      <c r="S28" t="s">
        <v>15</v>
      </c>
    </row>
    <row r="29" spans="1:19" x14ac:dyDescent="0.25">
      <c r="A29">
        <f t="shared" si="1"/>
        <v>207.5</v>
      </c>
      <c r="B29">
        <f t="shared" si="0"/>
        <v>12.5</v>
      </c>
      <c r="C29">
        <f t="shared" si="0"/>
        <v>12.5</v>
      </c>
      <c r="D29" t="s">
        <v>25</v>
      </c>
      <c r="E29">
        <v>10624</v>
      </c>
      <c r="F29" s="1">
        <v>42202</v>
      </c>
      <c r="G29" s="2">
        <v>0.59541666666666659</v>
      </c>
      <c r="H29">
        <v>23.6</v>
      </c>
      <c r="I29">
        <v>1</v>
      </c>
      <c r="J29">
        <v>1313.9</v>
      </c>
      <c r="K29">
        <v>5815.9</v>
      </c>
      <c r="L29">
        <v>1.8</v>
      </c>
      <c r="M29">
        <v>535.6</v>
      </c>
      <c r="N29">
        <v>16.899999999999999</v>
      </c>
      <c r="O29">
        <v>267.5</v>
      </c>
      <c r="P29">
        <v>6.3</v>
      </c>
      <c r="Q29">
        <v>65.2</v>
      </c>
      <c r="R29">
        <v>15.1</v>
      </c>
      <c r="S29" t="s">
        <v>15</v>
      </c>
    </row>
    <row r="30" spans="1:19" x14ac:dyDescent="0.25">
      <c r="A30">
        <f t="shared" si="1"/>
        <v>208</v>
      </c>
      <c r="B30">
        <f t="shared" si="0"/>
        <v>13</v>
      </c>
      <c r="C30">
        <f t="shared" si="0"/>
        <v>13</v>
      </c>
      <c r="D30" t="s">
        <v>25</v>
      </c>
      <c r="E30">
        <v>10625</v>
      </c>
      <c r="F30" s="1">
        <v>42202</v>
      </c>
      <c r="G30" s="2">
        <v>0.59771990740740744</v>
      </c>
      <c r="H30">
        <v>23.6</v>
      </c>
      <c r="I30">
        <v>1</v>
      </c>
      <c r="J30">
        <v>1093.8</v>
      </c>
      <c r="K30">
        <v>4841.3</v>
      </c>
      <c r="L30">
        <v>1.5</v>
      </c>
      <c r="M30">
        <v>435.6</v>
      </c>
      <c r="N30">
        <v>13.3</v>
      </c>
      <c r="O30">
        <v>211.8</v>
      </c>
      <c r="P30">
        <v>5.5</v>
      </c>
      <c r="Q30">
        <v>55.7</v>
      </c>
      <c r="R30">
        <v>12.1</v>
      </c>
      <c r="S30" t="s">
        <v>15</v>
      </c>
    </row>
    <row r="31" spans="1:19" x14ac:dyDescent="0.25">
      <c r="A31">
        <f t="shared" si="1"/>
        <v>208.5</v>
      </c>
      <c r="B31">
        <f t="shared" si="0"/>
        <v>13.5</v>
      </c>
      <c r="C31">
        <f t="shared" si="0"/>
        <v>13.5</v>
      </c>
      <c r="D31" t="s">
        <v>25</v>
      </c>
      <c r="E31">
        <v>10626</v>
      </c>
      <c r="F31" s="1">
        <v>42202</v>
      </c>
      <c r="G31" s="2">
        <v>0.60162037037037031</v>
      </c>
      <c r="H31">
        <v>23.9</v>
      </c>
      <c r="I31">
        <v>1</v>
      </c>
      <c r="J31">
        <v>1054.2</v>
      </c>
      <c r="K31">
        <v>4666.3</v>
      </c>
      <c r="L31">
        <v>1.7</v>
      </c>
      <c r="M31">
        <v>474.3</v>
      </c>
      <c r="N31">
        <v>13.3</v>
      </c>
      <c r="O31">
        <v>209.6</v>
      </c>
      <c r="P31">
        <v>4.8</v>
      </c>
      <c r="Q31">
        <v>50.5</v>
      </c>
      <c r="R31">
        <v>12.2</v>
      </c>
      <c r="S31" t="s">
        <v>15</v>
      </c>
    </row>
    <row r="32" spans="1:19" x14ac:dyDescent="0.25">
      <c r="A32">
        <f t="shared" si="1"/>
        <v>209</v>
      </c>
      <c r="B32">
        <f t="shared" si="0"/>
        <v>14</v>
      </c>
      <c r="C32">
        <f t="shared" si="0"/>
        <v>14</v>
      </c>
      <c r="D32" t="s">
        <v>25</v>
      </c>
      <c r="E32">
        <v>10627</v>
      </c>
      <c r="F32" s="1">
        <v>42202</v>
      </c>
      <c r="G32" s="2">
        <v>0.60343749999999996</v>
      </c>
      <c r="H32">
        <v>24</v>
      </c>
      <c r="I32">
        <v>1</v>
      </c>
      <c r="J32">
        <v>1061.0999999999999</v>
      </c>
      <c r="K32">
        <v>4696.5</v>
      </c>
      <c r="L32">
        <v>1.5</v>
      </c>
      <c r="M32">
        <v>444.8</v>
      </c>
      <c r="N32">
        <v>13</v>
      </c>
      <c r="O32">
        <v>208.5</v>
      </c>
      <c r="P32">
        <v>6.6</v>
      </c>
      <c r="Q32">
        <v>64.099999999999994</v>
      </c>
      <c r="R32">
        <v>12.3</v>
      </c>
      <c r="S32" t="s">
        <v>15</v>
      </c>
    </row>
    <row r="33" spans="1:19" x14ac:dyDescent="0.25">
      <c r="A33">
        <f t="shared" si="1"/>
        <v>209.5</v>
      </c>
      <c r="B33">
        <f t="shared" si="0"/>
        <v>14.5</v>
      </c>
      <c r="C33">
        <f t="shared" si="0"/>
        <v>14.5</v>
      </c>
      <c r="D33" t="s">
        <v>25</v>
      </c>
      <c r="E33">
        <v>10628</v>
      </c>
      <c r="F33" s="1">
        <v>42202</v>
      </c>
      <c r="G33" s="2">
        <v>0.60665509259259254</v>
      </c>
      <c r="H33">
        <v>24</v>
      </c>
      <c r="I33">
        <v>1</v>
      </c>
      <c r="J33">
        <v>974.4</v>
      </c>
      <c r="K33">
        <v>4313</v>
      </c>
      <c r="L33">
        <v>1.1000000000000001</v>
      </c>
      <c r="M33">
        <v>368.4</v>
      </c>
      <c r="N33">
        <v>13.1</v>
      </c>
      <c r="O33">
        <v>210.6</v>
      </c>
      <c r="P33">
        <v>6.5</v>
      </c>
      <c r="Q33">
        <v>63</v>
      </c>
      <c r="R33">
        <v>11.8</v>
      </c>
      <c r="S33" t="s">
        <v>15</v>
      </c>
    </row>
    <row r="34" spans="1:19" x14ac:dyDescent="0.25">
      <c r="A34">
        <f t="shared" si="1"/>
        <v>210</v>
      </c>
      <c r="B34">
        <f t="shared" si="0"/>
        <v>15</v>
      </c>
      <c r="C34">
        <f t="shared" si="0"/>
        <v>15</v>
      </c>
      <c r="D34" t="s">
        <v>25</v>
      </c>
      <c r="E34">
        <v>10629</v>
      </c>
      <c r="F34" s="1">
        <v>42202</v>
      </c>
      <c r="G34" s="2">
        <v>0.60922453703703705</v>
      </c>
      <c r="H34">
        <v>24</v>
      </c>
      <c r="I34">
        <v>1</v>
      </c>
      <c r="J34">
        <v>981.5</v>
      </c>
      <c r="K34">
        <v>4344.2</v>
      </c>
      <c r="L34">
        <v>1.6</v>
      </c>
      <c r="M34">
        <v>439.6</v>
      </c>
      <c r="N34">
        <v>11.5</v>
      </c>
      <c r="O34">
        <v>184.4</v>
      </c>
      <c r="P34">
        <v>5.5</v>
      </c>
      <c r="Q34">
        <v>54.6</v>
      </c>
      <c r="R34">
        <v>11.2</v>
      </c>
      <c r="S34" t="s">
        <v>15</v>
      </c>
    </row>
    <row r="35" spans="1:19" x14ac:dyDescent="0.25">
      <c r="A35">
        <f t="shared" si="1"/>
        <v>210.5</v>
      </c>
      <c r="B35">
        <f t="shared" si="0"/>
        <v>15.5</v>
      </c>
      <c r="C35">
        <f t="shared" si="0"/>
        <v>15.5</v>
      </c>
      <c r="D35" t="s">
        <v>25</v>
      </c>
      <c r="E35">
        <v>10630</v>
      </c>
      <c r="F35" s="1">
        <v>42202</v>
      </c>
      <c r="G35" s="2">
        <v>0.61155092592592586</v>
      </c>
      <c r="H35">
        <v>24</v>
      </c>
      <c r="I35">
        <v>1</v>
      </c>
      <c r="J35">
        <v>969.6</v>
      </c>
      <c r="K35">
        <v>4291.8999999999996</v>
      </c>
      <c r="L35">
        <v>1.5</v>
      </c>
      <c r="M35">
        <v>425.9</v>
      </c>
      <c r="N35">
        <v>12.1</v>
      </c>
      <c r="O35">
        <v>193.8</v>
      </c>
      <c r="P35">
        <v>5.5</v>
      </c>
      <c r="Q35">
        <v>54.6</v>
      </c>
      <c r="R35">
        <v>11.4</v>
      </c>
      <c r="S35" t="s">
        <v>15</v>
      </c>
    </row>
    <row r="36" spans="1:19" x14ac:dyDescent="0.25">
      <c r="A36">
        <f t="shared" si="1"/>
        <v>211</v>
      </c>
      <c r="B36">
        <f t="shared" si="0"/>
        <v>16</v>
      </c>
      <c r="C36">
        <f t="shared" si="0"/>
        <v>16</v>
      </c>
      <c r="D36" t="s">
        <v>25</v>
      </c>
      <c r="E36">
        <v>10631</v>
      </c>
      <c r="F36" s="1">
        <v>42202</v>
      </c>
      <c r="G36" s="2">
        <v>0.61313657407407407</v>
      </c>
      <c r="H36">
        <v>24</v>
      </c>
      <c r="I36">
        <v>1</v>
      </c>
      <c r="J36">
        <v>797.1</v>
      </c>
      <c r="K36">
        <v>3528</v>
      </c>
      <c r="L36">
        <v>1.1000000000000001</v>
      </c>
      <c r="M36">
        <v>332.6</v>
      </c>
      <c r="N36">
        <v>10</v>
      </c>
      <c r="O36">
        <v>158.19999999999999</v>
      </c>
      <c r="P36">
        <v>4</v>
      </c>
      <c r="Q36">
        <v>41</v>
      </c>
      <c r="R36">
        <v>9.1</v>
      </c>
      <c r="S36" t="s">
        <v>15</v>
      </c>
    </row>
    <row r="37" spans="1:19" x14ac:dyDescent="0.25">
      <c r="A37">
        <f t="shared" si="1"/>
        <v>211.5</v>
      </c>
      <c r="B37">
        <f t="shared" si="0"/>
        <v>16.5</v>
      </c>
      <c r="C37">
        <f t="shared" si="0"/>
        <v>16.5</v>
      </c>
      <c r="D37" t="s">
        <v>25</v>
      </c>
      <c r="E37">
        <v>10632</v>
      </c>
      <c r="F37" s="1">
        <v>42202</v>
      </c>
      <c r="G37" s="2">
        <v>0.61657407407407405</v>
      </c>
      <c r="H37">
        <v>24.3</v>
      </c>
      <c r="I37">
        <v>1</v>
      </c>
      <c r="J37">
        <v>926.8</v>
      </c>
      <c r="K37">
        <v>4102.1000000000004</v>
      </c>
      <c r="L37">
        <v>1.4</v>
      </c>
      <c r="M37">
        <v>405</v>
      </c>
      <c r="N37">
        <v>10.6</v>
      </c>
      <c r="O37">
        <v>171.8</v>
      </c>
      <c r="P37">
        <v>5.8</v>
      </c>
      <c r="Q37">
        <v>55.7</v>
      </c>
      <c r="R37">
        <v>10.5</v>
      </c>
      <c r="S37" t="s">
        <v>15</v>
      </c>
    </row>
    <row r="38" spans="1:19" x14ac:dyDescent="0.25">
      <c r="A38">
        <f t="shared" si="1"/>
        <v>212</v>
      </c>
      <c r="B38">
        <f t="shared" si="0"/>
        <v>17</v>
      </c>
      <c r="C38">
        <f t="shared" si="0"/>
        <v>17</v>
      </c>
      <c r="D38" t="s">
        <v>25</v>
      </c>
      <c r="E38">
        <v>10633</v>
      </c>
      <c r="F38" s="1">
        <v>42202</v>
      </c>
      <c r="G38" s="2">
        <v>0.61888888888888893</v>
      </c>
      <c r="H38">
        <v>24.2</v>
      </c>
      <c r="I38">
        <v>1</v>
      </c>
      <c r="J38">
        <v>1001.2</v>
      </c>
      <c r="K38">
        <v>4431.3999999999996</v>
      </c>
      <c r="L38">
        <v>1.5</v>
      </c>
      <c r="M38">
        <v>431.2</v>
      </c>
      <c r="N38">
        <v>12.8</v>
      </c>
      <c r="O38">
        <v>201.2</v>
      </c>
      <c r="P38">
        <v>4.0999999999999996</v>
      </c>
      <c r="Q38">
        <v>44.2</v>
      </c>
      <c r="R38">
        <v>11.4</v>
      </c>
      <c r="S38" t="s">
        <v>15</v>
      </c>
    </row>
    <row r="39" spans="1:19" x14ac:dyDescent="0.25">
      <c r="A39">
        <f t="shared" si="1"/>
        <v>212.5</v>
      </c>
      <c r="B39">
        <f t="shared" si="0"/>
        <v>17.5</v>
      </c>
      <c r="C39">
        <f t="shared" si="0"/>
        <v>17.5</v>
      </c>
      <c r="D39" t="s">
        <v>25</v>
      </c>
      <c r="E39">
        <v>10634</v>
      </c>
      <c r="F39" s="1">
        <v>42202</v>
      </c>
      <c r="G39" s="2">
        <v>0.62042824074074077</v>
      </c>
      <c r="H39">
        <v>24.2</v>
      </c>
      <c r="I39">
        <v>1</v>
      </c>
      <c r="J39">
        <v>1097.4000000000001</v>
      </c>
      <c r="K39">
        <v>4857.6000000000004</v>
      </c>
      <c r="L39">
        <v>1.6</v>
      </c>
      <c r="M39">
        <v>463.9</v>
      </c>
      <c r="N39">
        <v>15.1</v>
      </c>
      <c r="O39">
        <v>233.7</v>
      </c>
      <c r="P39">
        <v>3.1</v>
      </c>
      <c r="Q39">
        <v>39</v>
      </c>
      <c r="R39">
        <v>12.6</v>
      </c>
      <c r="S39" t="s">
        <v>15</v>
      </c>
    </row>
    <row r="40" spans="1:19" x14ac:dyDescent="0.25">
      <c r="A40">
        <f t="shared" si="1"/>
        <v>213</v>
      </c>
      <c r="B40">
        <f>B39+0.5</f>
        <v>18</v>
      </c>
      <c r="C40">
        <f>C39+0.5</f>
        <v>18</v>
      </c>
      <c r="D40" t="s">
        <v>25</v>
      </c>
      <c r="E40">
        <v>10636</v>
      </c>
      <c r="F40" s="1">
        <v>42202</v>
      </c>
      <c r="G40" s="2">
        <v>0.62575231481481486</v>
      </c>
      <c r="H40">
        <v>24.3</v>
      </c>
      <c r="I40">
        <v>1</v>
      </c>
      <c r="J40">
        <v>995</v>
      </c>
      <c r="K40">
        <v>4404.3</v>
      </c>
      <c r="L40">
        <v>1.1000000000000001</v>
      </c>
      <c r="M40">
        <v>363.1</v>
      </c>
      <c r="N40">
        <v>14.7</v>
      </c>
      <c r="O40">
        <v>226.3</v>
      </c>
      <c r="P40">
        <v>2.7</v>
      </c>
      <c r="Q40">
        <v>34.700000000000003</v>
      </c>
      <c r="R40">
        <v>11.5</v>
      </c>
      <c r="S40" t="s">
        <v>15</v>
      </c>
    </row>
    <row r="41" spans="1:19" x14ac:dyDescent="0.25">
      <c r="A41">
        <f t="shared" si="1"/>
        <v>213.15</v>
      </c>
      <c r="B41">
        <v>18.149999999999999</v>
      </c>
      <c r="C41">
        <v>18.149999999999999</v>
      </c>
      <c r="D41" t="s">
        <v>25</v>
      </c>
      <c r="E41">
        <v>10637</v>
      </c>
      <c r="F41" s="1">
        <v>42202</v>
      </c>
      <c r="G41" s="2">
        <v>0.62725694444444446</v>
      </c>
      <c r="H41">
        <v>24.4</v>
      </c>
      <c r="I41">
        <v>1</v>
      </c>
      <c r="J41">
        <v>991.2</v>
      </c>
      <c r="K41">
        <v>4387.3999999999996</v>
      </c>
      <c r="L41">
        <v>1</v>
      </c>
      <c r="M41">
        <v>353.7</v>
      </c>
      <c r="N41">
        <v>14.9</v>
      </c>
      <c r="O41">
        <v>229.5</v>
      </c>
      <c r="P41">
        <v>2.8</v>
      </c>
      <c r="Q41">
        <v>35.799999999999997</v>
      </c>
      <c r="R41">
        <v>11.6</v>
      </c>
      <c r="S41" t="s">
        <v>15</v>
      </c>
    </row>
    <row r="42" spans="1:19" x14ac:dyDescent="0.25">
      <c r="A42">
        <f t="shared" si="1"/>
        <v>213.5</v>
      </c>
      <c r="B42">
        <v>18.5</v>
      </c>
      <c r="C42">
        <v>18.5</v>
      </c>
      <c r="D42" t="s">
        <v>25</v>
      </c>
      <c r="E42">
        <v>10638</v>
      </c>
      <c r="F42" s="1">
        <v>42202</v>
      </c>
      <c r="G42" s="2">
        <v>0.62893518518518521</v>
      </c>
      <c r="H42">
        <v>24.4</v>
      </c>
      <c r="I42">
        <v>1</v>
      </c>
      <c r="J42">
        <v>1019.2</v>
      </c>
      <c r="K42">
        <v>4511.2</v>
      </c>
      <c r="L42">
        <v>1</v>
      </c>
      <c r="M42">
        <v>347.5</v>
      </c>
      <c r="N42">
        <v>13.8</v>
      </c>
      <c r="O42">
        <v>215.9</v>
      </c>
      <c r="P42">
        <v>4.2</v>
      </c>
      <c r="Q42">
        <v>45.2</v>
      </c>
      <c r="R42">
        <v>11.3</v>
      </c>
      <c r="S42" t="s">
        <v>15</v>
      </c>
    </row>
    <row r="43" spans="1:19" x14ac:dyDescent="0.25">
      <c r="A43">
        <f t="shared" si="1"/>
        <v>214</v>
      </c>
      <c r="B43">
        <f t="shared" si="0"/>
        <v>19</v>
      </c>
      <c r="C43">
        <f t="shared" si="0"/>
        <v>19</v>
      </c>
      <c r="D43" t="s">
        <v>25</v>
      </c>
      <c r="E43">
        <v>10639</v>
      </c>
      <c r="F43" s="1">
        <v>42202</v>
      </c>
      <c r="G43" s="2">
        <v>0.65035879629629634</v>
      </c>
      <c r="H43">
        <v>24.2</v>
      </c>
      <c r="I43">
        <v>1</v>
      </c>
      <c r="J43">
        <v>1032.2</v>
      </c>
      <c r="K43">
        <v>4568.6000000000004</v>
      </c>
      <c r="L43">
        <v>1.4</v>
      </c>
      <c r="M43">
        <v>421.8</v>
      </c>
      <c r="N43">
        <v>12.7</v>
      </c>
      <c r="O43">
        <v>202.2</v>
      </c>
      <c r="P43">
        <v>5.4</v>
      </c>
      <c r="Q43">
        <v>54.6</v>
      </c>
      <c r="R43">
        <v>11.7</v>
      </c>
      <c r="S43" t="s">
        <v>15</v>
      </c>
    </row>
    <row r="44" spans="1:19" x14ac:dyDescent="0.25">
      <c r="A44">
        <f t="shared" si="1"/>
        <v>214.5</v>
      </c>
      <c r="B44">
        <f t="shared" si="0"/>
        <v>19.5</v>
      </c>
      <c r="C44">
        <f t="shared" si="0"/>
        <v>19.5</v>
      </c>
      <c r="D44" t="s">
        <v>25</v>
      </c>
      <c r="E44">
        <v>10640</v>
      </c>
      <c r="F44" s="1">
        <v>42202</v>
      </c>
      <c r="G44" s="2">
        <v>0.65210648148148154</v>
      </c>
      <c r="H44">
        <v>24.4</v>
      </c>
      <c r="I44">
        <v>1</v>
      </c>
      <c r="J44">
        <v>994.8</v>
      </c>
      <c r="K44">
        <v>4403.3</v>
      </c>
      <c r="L44">
        <v>1.3</v>
      </c>
      <c r="M44">
        <v>412.4</v>
      </c>
      <c r="N44">
        <v>14</v>
      </c>
      <c r="O44">
        <v>220</v>
      </c>
      <c r="P44">
        <v>4.4000000000000004</v>
      </c>
      <c r="Q44">
        <v>47.3</v>
      </c>
      <c r="R44">
        <v>12</v>
      </c>
      <c r="S44" t="s">
        <v>15</v>
      </c>
    </row>
    <row r="45" spans="1:19" x14ac:dyDescent="0.25">
      <c r="A45">
        <f t="shared" si="1"/>
        <v>215</v>
      </c>
      <c r="B45">
        <f t="shared" si="0"/>
        <v>20</v>
      </c>
      <c r="C45">
        <f t="shared" si="0"/>
        <v>20</v>
      </c>
      <c r="D45" t="s">
        <v>25</v>
      </c>
      <c r="E45">
        <v>10641</v>
      </c>
      <c r="F45" s="1">
        <v>42202</v>
      </c>
      <c r="G45" s="2">
        <v>0.65311342592592592</v>
      </c>
      <c r="H45">
        <v>24.4</v>
      </c>
      <c r="I45">
        <v>1</v>
      </c>
      <c r="J45">
        <v>985.3</v>
      </c>
      <c r="K45">
        <v>4361</v>
      </c>
      <c r="L45">
        <v>1.2</v>
      </c>
      <c r="M45">
        <v>385.1</v>
      </c>
      <c r="N45">
        <v>12.8</v>
      </c>
      <c r="O45">
        <v>204.3</v>
      </c>
      <c r="P45">
        <v>5.7</v>
      </c>
      <c r="Q45">
        <v>56.7</v>
      </c>
      <c r="R45">
        <v>11.5</v>
      </c>
      <c r="S45" t="s">
        <v>15</v>
      </c>
    </row>
    <row r="46" spans="1:19" x14ac:dyDescent="0.25">
      <c r="A46">
        <f t="shared" si="1"/>
        <v>215.5</v>
      </c>
      <c r="B46">
        <f t="shared" si="0"/>
        <v>20.5</v>
      </c>
      <c r="C46">
        <f t="shared" si="0"/>
        <v>20.5</v>
      </c>
      <c r="D46" t="s">
        <v>25</v>
      </c>
      <c r="E46">
        <v>10642</v>
      </c>
      <c r="F46" s="1">
        <v>42202</v>
      </c>
      <c r="G46" s="2">
        <v>0.65410879629629626</v>
      </c>
      <c r="H46">
        <v>24.4</v>
      </c>
      <c r="I46">
        <v>1</v>
      </c>
      <c r="J46">
        <v>1030</v>
      </c>
      <c r="K46">
        <v>4559.2</v>
      </c>
      <c r="L46">
        <v>1.2</v>
      </c>
      <c r="M46">
        <v>369.5</v>
      </c>
      <c r="N46">
        <v>11.8</v>
      </c>
      <c r="O46">
        <v>187.6</v>
      </c>
      <c r="P46">
        <v>4.5999999999999996</v>
      </c>
      <c r="Q46">
        <v>47.3</v>
      </c>
      <c r="R46">
        <v>10.6</v>
      </c>
      <c r="S46" t="s">
        <v>15</v>
      </c>
    </row>
    <row r="47" spans="1:19" x14ac:dyDescent="0.25">
      <c r="A47">
        <f t="shared" si="1"/>
        <v>216</v>
      </c>
      <c r="B47">
        <f t="shared" si="0"/>
        <v>21</v>
      </c>
      <c r="C47">
        <f t="shared" si="0"/>
        <v>21</v>
      </c>
      <c r="D47" t="s">
        <v>25</v>
      </c>
      <c r="E47">
        <v>10643</v>
      </c>
      <c r="F47" s="1">
        <v>42202</v>
      </c>
      <c r="G47" s="2">
        <v>0.68356481481481479</v>
      </c>
      <c r="H47">
        <v>23.1</v>
      </c>
      <c r="I47">
        <v>1</v>
      </c>
      <c r="J47">
        <v>1222.4000000000001</v>
      </c>
      <c r="K47">
        <v>5410.7</v>
      </c>
      <c r="L47">
        <v>1.4</v>
      </c>
      <c r="M47">
        <v>461</v>
      </c>
      <c r="N47">
        <v>17.5</v>
      </c>
      <c r="O47">
        <v>272.7</v>
      </c>
      <c r="P47">
        <v>4.7</v>
      </c>
      <c r="Q47">
        <v>52.6</v>
      </c>
      <c r="R47">
        <v>14.3</v>
      </c>
      <c r="S47" t="s">
        <v>15</v>
      </c>
    </row>
    <row r="48" spans="1:19" x14ac:dyDescent="0.25">
      <c r="A48">
        <f t="shared" si="1"/>
        <v>216.5</v>
      </c>
      <c r="B48">
        <f t="shared" si="0"/>
        <v>21.5</v>
      </c>
      <c r="C48">
        <f t="shared" si="0"/>
        <v>21.5</v>
      </c>
      <c r="D48" t="s">
        <v>25</v>
      </c>
      <c r="E48">
        <v>10644</v>
      </c>
      <c r="F48" s="1">
        <v>42202</v>
      </c>
      <c r="G48" s="2">
        <v>0.68515046296296289</v>
      </c>
      <c r="H48">
        <v>23</v>
      </c>
      <c r="I48">
        <v>1</v>
      </c>
      <c r="J48">
        <v>1244.2</v>
      </c>
      <c r="K48">
        <v>5507.3</v>
      </c>
      <c r="L48">
        <v>1.7</v>
      </c>
      <c r="M48">
        <v>486.2</v>
      </c>
      <c r="N48">
        <v>14.7</v>
      </c>
      <c r="O48">
        <v>230.7</v>
      </c>
      <c r="P48">
        <v>4.5999999999999996</v>
      </c>
      <c r="Q48">
        <v>50.5</v>
      </c>
      <c r="R48">
        <v>13</v>
      </c>
      <c r="S48" t="s">
        <v>15</v>
      </c>
    </row>
    <row r="49" spans="1:19" x14ac:dyDescent="0.25">
      <c r="A49">
        <f>A$4+B49</f>
        <v>217</v>
      </c>
      <c r="B49">
        <f t="shared" si="0"/>
        <v>22</v>
      </c>
      <c r="C49">
        <f t="shared" si="0"/>
        <v>22</v>
      </c>
      <c r="D49" t="s">
        <v>25</v>
      </c>
      <c r="E49">
        <v>10645</v>
      </c>
      <c r="F49" s="1">
        <v>42202</v>
      </c>
      <c r="G49" s="2">
        <v>0.68756944444444434</v>
      </c>
      <c r="H49">
        <v>23.2</v>
      </c>
      <c r="I49">
        <v>1</v>
      </c>
      <c r="J49">
        <v>1106.5</v>
      </c>
      <c r="K49">
        <v>4897.5</v>
      </c>
      <c r="L49">
        <v>1.2</v>
      </c>
      <c r="M49">
        <v>392.8</v>
      </c>
      <c r="N49">
        <v>14.8</v>
      </c>
      <c r="O49">
        <v>231.8</v>
      </c>
      <c r="P49">
        <v>4.9000000000000004</v>
      </c>
      <c r="Q49">
        <v>51.5</v>
      </c>
      <c r="R49">
        <v>12.4</v>
      </c>
      <c r="S49" t="s">
        <v>15</v>
      </c>
    </row>
    <row r="50" spans="1:19" x14ac:dyDescent="0.25">
      <c r="A50">
        <f t="shared" si="1"/>
        <v>217.5</v>
      </c>
      <c r="B50">
        <f t="shared" si="0"/>
        <v>22.5</v>
      </c>
      <c r="C50">
        <f t="shared" si="0"/>
        <v>22.5</v>
      </c>
      <c r="D50" t="s">
        <v>25</v>
      </c>
      <c r="E50">
        <v>10646</v>
      </c>
      <c r="F50" s="1">
        <v>42202</v>
      </c>
      <c r="G50" s="2">
        <v>0.68991898148148145</v>
      </c>
      <c r="H50">
        <v>23.4</v>
      </c>
      <c r="I50">
        <v>1</v>
      </c>
      <c r="J50">
        <v>1150.2</v>
      </c>
      <c r="K50">
        <v>5091</v>
      </c>
      <c r="L50">
        <v>1.3</v>
      </c>
      <c r="M50">
        <v>420.1</v>
      </c>
      <c r="N50">
        <v>14.5</v>
      </c>
      <c r="O50">
        <v>231.8</v>
      </c>
      <c r="P50">
        <v>6.9</v>
      </c>
      <c r="Q50">
        <v>67.3</v>
      </c>
      <c r="R50">
        <v>13</v>
      </c>
      <c r="S50" t="s">
        <v>15</v>
      </c>
    </row>
    <row r="51" spans="1:19" x14ac:dyDescent="0.25">
      <c r="A51">
        <f t="shared" si="1"/>
        <v>218</v>
      </c>
      <c r="B51">
        <f t="shared" si="0"/>
        <v>23</v>
      </c>
      <c r="C51">
        <f t="shared" si="0"/>
        <v>23</v>
      </c>
      <c r="D51" t="s">
        <v>25</v>
      </c>
      <c r="E51">
        <v>10647</v>
      </c>
      <c r="F51" s="1">
        <v>42202</v>
      </c>
      <c r="G51" s="2">
        <v>0.69109953703703697</v>
      </c>
      <c r="H51">
        <v>23.5</v>
      </c>
      <c r="I51">
        <v>1</v>
      </c>
      <c r="J51">
        <v>1148.9000000000001</v>
      </c>
      <c r="K51">
        <v>5085.5</v>
      </c>
      <c r="L51">
        <v>1</v>
      </c>
      <c r="M51">
        <v>371.9</v>
      </c>
      <c r="N51">
        <v>14.8</v>
      </c>
      <c r="O51">
        <v>234.9</v>
      </c>
      <c r="P51">
        <v>6.5</v>
      </c>
      <c r="Q51">
        <v>64.099999999999994</v>
      </c>
      <c r="R51">
        <v>12.7</v>
      </c>
      <c r="S51" t="s">
        <v>15</v>
      </c>
    </row>
    <row r="52" spans="1:19" x14ac:dyDescent="0.25">
      <c r="A52">
        <f t="shared" si="1"/>
        <v>218.5</v>
      </c>
      <c r="B52">
        <f t="shared" si="0"/>
        <v>23.5</v>
      </c>
      <c r="C52">
        <f t="shared" si="0"/>
        <v>23.5</v>
      </c>
      <c r="D52" t="s">
        <v>25</v>
      </c>
      <c r="E52">
        <v>10648</v>
      </c>
      <c r="F52" s="1">
        <v>42202</v>
      </c>
      <c r="G52" s="2">
        <v>0.71848379629629633</v>
      </c>
      <c r="H52">
        <v>22.7</v>
      </c>
      <c r="I52">
        <v>1</v>
      </c>
      <c r="J52">
        <v>1534.9</v>
      </c>
      <c r="K52">
        <v>6793.8</v>
      </c>
      <c r="L52">
        <v>1.9</v>
      </c>
      <c r="M52">
        <v>594.79999999999995</v>
      </c>
      <c r="N52">
        <v>19.5</v>
      </c>
      <c r="O52">
        <v>307.60000000000002</v>
      </c>
      <c r="P52">
        <v>7.2</v>
      </c>
      <c r="Q52">
        <v>74.7</v>
      </c>
      <c r="R52">
        <v>17.2</v>
      </c>
      <c r="S52" t="s">
        <v>15</v>
      </c>
    </row>
    <row r="53" spans="1:19" x14ac:dyDescent="0.25">
      <c r="A53">
        <f t="shared" si="1"/>
        <v>219</v>
      </c>
      <c r="B53">
        <f t="shared" si="0"/>
        <v>24</v>
      </c>
      <c r="C53">
        <f t="shared" si="0"/>
        <v>24</v>
      </c>
      <c r="D53" t="s">
        <v>25</v>
      </c>
      <c r="E53">
        <v>10649</v>
      </c>
      <c r="F53" s="1">
        <v>42202</v>
      </c>
      <c r="G53" s="2">
        <v>0.72012731481481485</v>
      </c>
      <c r="H53">
        <v>22.7</v>
      </c>
      <c r="I53">
        <v>1</v>
      </c>
      <c r="J53">
        <v>1386.2</v>
      </c>
      <c r="K53">
        <v>6135.8</v>
      </c>
      <c r="L53">
        <v>1.3</v>
      </c>
      <c r="M53">
        <v>479.2</v>
      </c>
      <c r="N53">
        <v>19.5</v>
      </c>
      <c r="O53">
        <v>307.39999999999998</v>
      </c>
      <c r="P53">
        <v>6.9</v>
      </c>
      <c r="Q53">
        <v>71.5</v>
      </c>
      <c r="R53">
        <v>16.2</v>
      </c>
      <c r="S53" t="s">
        <v>15</v>
      </c>
    </row>
    <row r="54" spans="1:19" x14ac:dyDescent="0.25">
      <c r="A54">
        <f t="shared" si="1"/>
        <v>219.5</v>
      </c>
      <c r="B54">
        <f t="shared" si="0"/>
        <v>24.5</v>
      </c>
      <c r="C54">
        <f t="shared" si="0"/>
        <v>24.5</v>
      </c>
      <c r="D54" t="s">
        <v>25</v>
      </c>
      <c r="E54">
        <v>10650</v>
      </c>
      <c r="F54" s="1">
        <v>42202</v>
      </c>
      <c r="G54" s="2">
        <v>0.72226851851851848</v>
      </c>
      <c r="H54">
        <v>22.6</v>
      </c>
      <c r="I54">
        <v>1</v>
      </c>
      <c r="J54">
        <v>1278.3</v>
      </c>
      <c r="K54">
        <v>5658</v>
      </c>
      <c r="L54">
        <v>1.4</v>
      </c>
      <c r="M54">
        <v>447.5</v>
      </c>
      <c r="N54">
        <v>16.3</v>
      </c>
      <c r="O54">
        <v>258</v>
      </c>
      <c r="P54">
        <v>6.3</v>
      </c>
      <c r="Q54">
        <v>64.099999999999994</v>
      </c>
      <c r="R54">
        <v>14.1</v>
      </c>
      <c r="S54" t="s">
        <v>15</v>
      </c>
    </row>
    <row r="55" spans="1:19" x14ac:dyDescent="0.25">
      <c r="A55">
        <f t="shared" si="1"/>
        <v>220</v>
      </c>
      <c r="B55">
        <f t="shared" si="0"/>
        <v>25</v>
      </c>
      <c r="C55">
        <f t="shared" si="0"/>
        <v>25</v>
      </c>
      <c r="D55" t="s">
        <v>25</v>
      </c>
      <c r="E55">
        <v>10651</v>
      </c>
      <c r="F55" s="1">
        <v>42202</v>
      </c>
      <c r="G55" s="2">
        <v>0.72347222222222218</v>
      </c>
      <c r="H55">
        <v>22.8</v>
      </c>
      <c r="I55">
        <v>1</v>
      </c>
      <c r="J55">
        <v>1330.4</v>
      </c>
      <c r="K55">
        <v>5888.6</v>
      </c>
      <c r="L55">
        <v>1.4</v>
      </c>
      <c r="M55">
        <v>467.5</v>
      </c>
      <c r="N55">
        <v>18.899999999999999</v>
      </c>
      <c r="O55">
        <v>292.7</v>
      </c>
      <c r="P55">
        <v>4.5</v>
      </c>
      <c r="Q55">
        <v>52.6</v>
      </c>
      <c r="R55">
        <v>15.1</v>
      </c>
      <c r="S55" t="s">
        <v>15</v>
      </c>
    </row>
    <row r="56" spans="1:19" x14ac:dyDescent="0.25">
      <c r="A56">
        <f t="shared" si="1"/>
        <v>220.5</v>
      </c>
      <c r="B56">
        <f t="shared" si="0"/>
        <v>25.5</v>
      </c>
      <c r="C56">
        <f t="shared" si="0"/>
        <v>25.5</v>
      </c>
      <c r="D56" t="s">
        <v>25</v>
      </c>
      <c r="E56">
        <v>10652</v>
      </c>
      <c r="F56" s="1">
        <v>42202</v>
      </c>
      <c r="G56" s="2">
        <v>0.72518518518518515</v>
      </c>
      <c r="H56">
        <v>22.8</v>
      </c>
      <c r="I56">
        <v>1</v>
      </c>
      <c r="J56">
        <v>1306.4000000000001</v>
      </c>
      <c r="K56">
        <v>5782.4</v>
      </c>
      <c r="L56">
        <v>1.3</v>
      </c>
      <c r="M56">
        <v>456.9</v>
      </c>
      <c r="N56">
        <v>18</v>
      </c>
      <c r="O56">
        <v>284.2</v>
      </c>
      <c r="P56">
        <v>6.7</v>
      </c>
      <c r="Q56">
        <v>68.3</v>
      </c>
      <c r="R56">
        <v>15.2</v>
      </c>
      <c r="S56" t="s">
        <v>15</v>
      </c>
    </row>
    <row r="57" spans="1:19" x14ac:dyDescent="0.25">
      <c r="A57">
        <f t="shared" si="1"/>
        <v>221</v>
      </c>
      <c r="B57">
        <f t="shared" si="0"/>
        <v>26</v>
      </c>
      <c r="C57">
        <f t="shared" si="0"/>
        <v>26</v>
      </c>
      <c r="D57" t="s">
        <v>25</v>
      </c>
      <c r="E57">
        <v>10653</v>
      </c>
      <c r="F57" s="1">
        <v>42202</v>
      </c>
      <c r="G57" s="2">
        <v>0.72627314814814825</v>
      </c>
      <c r="H57">
        <v>22.8</v>
      </c>
      <c r="I57">
        <v>1</v>
      </c>
      <c r="J57">
        <v>1403.5</v>
      </c>
      <c r="K57">
        <v>6212.2</v>
      </c>
      <c r="L57">
        <v>1.4</v>
      </c>
      <c r="M57">
        <v>483.3</v>
      </c>
      <c r="N57">
        <v>19.600000000000001</v>
      </c>
      <c r="O57">
        <v>308.5</v>
      </c>
      <c r="P57">
        <v>6.9</v>
      </c>
      <c r="Q57">
        <v>71.5</v>
      </c>
      <c r="R57">
        <v>16.3</v>
      </c>
      <c r="S57" t="s">
        <v>15</v>
      </c>
    </row>
    <row r="58" spans="1:19" x14ac:dyDescent="0.25">
      <c r="A58">
        <f t="shared" si="1"/>
        <v>221.5</v>
      </c>
      <c r="B58">
        <f t="shared" si="0"/>
        <v>26.5</v>
      </c>
      <c r="C58">
        <f t="shared" si="0"/>
        <v>26.5</v>
      </c>
      <c r="D58" t="s">
        <v>25</v>
      </c>
      <c r="E58">
        <v>10654</v>
      </c>
      <c r="F58" s="1">
        <v>42202</v>
      </c>
      <c r="G58" s="2">
        <v>0.72813657407407406</v>
      </c>
      <c r="H58">
        <v>22.8</v>
      </c>
      <c r="I58">
        <v>1</v>
      </c>
      <c r="J58">
        <v>1305.3</v>
      </c>
      <c r="K58">
        <v>5777.7</v>
      </c>
      <c r="L58">
        <v>1.3</v>
      </c>
      <c r="M58">
        <v>453.8</v>
      </c>
      <c r="N58">
        <v>18.5</v>
      </c>
      <c r="O58">
        <v>290.5</v>
      </c>
      <c r="P58">
        <v>5.9</v>
      </c>
      <c r="Q58">
        <v>63.1</v>
      </c>
      <c r="R58">
        <v>15.2</v>
      </c>
      <c r="S58" t="s">
        <v>15</v>
      </c>
    </row>
    <row r="59" spans="1:19" x14ac:dyDescent="0.25">
      <c r="A59">
        <f t="shared" si="1"/>
        <v>222</v>
      </c>
      <c r="B59">
        <f t="shared" si="0"/>
        <v>27</v>
      </c>
      <c r="C59">
        <f t="shared" si="0"/>
        <v>27</v>
      </c>
      <c r="D59" t="s">
        <v>25</v>
      </c>
      <c r="E59">
        <v>10655</v>
      </c>
      <c r="F59" s="1">
        <v>42202</v>
      </c>
      <c r="G59" s="2">
        <v>0.72945601851851849</v>
      </c>
      <c r="H59">
        <v>23</v>
      </c>
      <c r="I59">
        <v>1</v>
      </c>
      <c r="J59">
        <v>1468.8</v>
      </c>
      <c r="K59">
        <v>6501.3</v>
      </c>
      <c r="L59">
        <v>1.3</v>
      </c>
      <c r="M59">
        <v>488.8</v>
      </c>
      <c r="N59">
        <v>21.8</v>
      </c>
      <c r="O59">
        <v>335.9</v>
      </c>
      <c r="P59">
        <v>4</v>
      </c>
      <c r="Q59">
        <v>50.6</v>
      </c>
      <c r="R59">
        <v>16.7</v>
      </c>
      <c r="S59" t="s">
        <v>15</v>
      </c>
    </row>
    <row r="60" spans="1:19" x14ac:dyDescent="0.25">
      <c r="A60">
        <f t="shared" si="1"/>
        <v>222.5</v>
      </c>
      <c r="B60">
        <f t="shared" si="0"/>
        <v>27.5</v>
      </c>
      <c r="C60">
        <f t="shared" si="0"/>
        <v>27.5</v>
      </c>
      <c r="D60" t="s">
        <v>25</v>
      </c>
      <c r="E60">
        <v>10656</v>
      </c>
      <c r="F60" s="1">
        <v>42202</v>
      </c>
      <c r="G60" s="2">
        <v>0.73123842592592592</v>
      </c>
      <c r="H60">
        <v>23.1</v>
      </c>
      <c r="I60">
        <v>1</v>
      </c>
      <c r="J60">
        <v>1416.4</v>
      </c>
      <c r="K60">
        <v>6269.5</v>
      </c>
      <c r="L60">
        <v>1.5</v>
      </c>
      <c r="M60">
        <v>511.7</v>
      </c>
      <c r="N60">
        <v>19.5</v>
      </c>
      <c r="O60">
        <v>307.5</v>
      </c>
      <c r="P60">
        <v>6.9</v>
      </c>
      <c r="Q60">
        <v>71.5</v>
      </c>
      <c r="R60">
        <v>16.5</v>
      </c>
      <c r="S60" t="s">
        <v>15</v>
      </c>
    </row>
    <row r="61" spans="1:19" x14ac:dyDescent="0.25">
      <c r="A61">
        <f t="shared" si="1"/>
        <v>223</v>
      </c>
      <c r="B61">
        <f t="shared" si="0"/>
        <v>28</v>
      </c>
      <c r="C61">
        <f t="shared" si="0"/>
        <v>28</v>
      </c>
      <c r="D61" t="s">
        <v>25</v>
      </c>
      <c r="E61">
        <v>10657</v>
      </c>
      <c r="F61" s="1">
        <v>42202</v>
      </c>
      <c r="G61" s="2">
        <v>0.73313657407407407</v>
      </c>
      <c r="H61">
        <v>23.1</v>
      </c>
      <c r="I61">
        <v>1</v>
      </c>
      <c r="J61">
        <v>1074.8</v>
      </c>
      <c r="K61">
        <v>4757.3</v>
      </c>
      <c r="L61">
        <v>1</v>
      </c>
      <c r="M61">
        <v>382.2</v>
      </c>
      <c r="N61">
        <v>16.8</v>
      </c>
      <c r="O61">
        <v>262</v>
      </c>
      <c r="P61">
        <v>4.8</v>
      </c>
      <c r="Q61">
        <v>52.6</v>
      </c>
      <c r="R61">
        <v>13.4</v>
      </c>
      <c r="S61" t="s">
        <v>15</v>
      </c>
    </row>
    <row r="62" spans="1:19" x14ac:dyDescent="0.25">
      <c r="A62">
        <f t="shared" si="1"/>
        <v>223.5</v>
      </c>
      <c r="B62">
        <f>B61+0.5</f>
        <v>28.5</v>
      </c>
      <c r="C62">
        <f>C61+0.5</f>
        <v>28.5</v>
      </c>
      <c r="D62" t="s">
        <v>25</v>
      </c>
      <c r="E62">
        <v>10659</v>
      </c>
      <c r="F62" s="1">
        <v>42202</v>
      </c>
      <c r="G62" s="2">
        <v>0.73771990740740734</v>
      </c>
      <c r="H62">
        <v>23.1</v>
      </c>
      <c r="I62">
        <v>1</v>
      </c>
      <c r="J62">
        <v>1069.2</v>
      </c>
      <c r="K62">
        <v>4732.7</v>
      </c>
      <c r="L62">
        <v>1.5</v>
      </c>
      <c r="M62">
        <v>439.9</v>
      </c>
      <c r="N62">
        <v>13.8</v>
      </c>
      <c r="O62">
        <v>220.2</v>
      </c>
      <c r="P62">
        <v>6.3</v>
      </c>
      <c r="Q62">
        <v>62</v>
      </c>
      <c r="R62">
        <v>12.6</v>
      </c>
      <c r="S62" t="s">
        <v>15</v>
      </c>
    </row>
    <row r="63" spans="1:19" x14ac:dyDescent="0.25">
      <c r="F63" s="1"/>
      <c r="G63" s="2"/>
    </row>
    <row r="64" spans="1:19" x14ac:dyDescent="0.25">
      <c r="A64">
        <f>A$4+B64</f>
        <v>224</v>
      </c>
      <c r="B64">
        <f>C62+0.5</f>
        <v>29</v>
      </c>
      <c r="C64">
        <v>14</v>
      </c>
      <c r="D64" s="3" t="s">
        <v>32</v>
      </c>
      <c r="E64">
        <v>10741</v>
      </c>
      <c r="F64" s="1">
        <v>42204</v>
      </c>
      <c r="G64" s="2">
        <v>0.58567129629629633</v>
      </c>
      <c r="H64">
        <v>21.2</v>
      </c>
      <c r="I64">
        <v>1</v>
      </c>
      <c r="J64">
        <v>1107.5</v>
      </c>
      <c r="K64">
        <v>4901.8999999999996</v>
      </c>
      <c r="L64">
        <v>1.5</v>
      </c>
      <c r="M64">
        <v>455.6</v>
      </c>
      <c r="N64">
        <v>14.9</v>
      </c>
      <c r="O64">
        <v>233.8</v>
      </c>
      <c r="P64">
        <v>4.4000000000000004</v>
      </c>
      <c r="Q64">
        <v>48.4</v>
      </c>
      <c r="R64">
        <v>12.8</v>
      </c>
      <c r="S64" t="s">
        <v>15</v>
      </c>
    </row>
    <row r="65" spans="1:19" x14ac:dyDescent="0.25">
      <c r="A65">
        <f t="shared" si="1"/>
        <v>224.5</v>
      </c>
      <c r="B65">
        <f>B64+0.5</f>
        <v>29.5</v>
      </c>
      <c r="C65">
        <v>14.5</v>
      </c>
      <c r="D65" s="3" t="s">
        <v>32</v>
      </c>
      <c r="E65">
        <v>10742</v>
      </c>
      <c r="F65" s="1">
        <v>42204</v>
      </c>
      <c r="G65" s="2">
        <v>0.58988425925925925</v>
      </c>
      <c r="H65">
        <v>21.6</v>
      </c>
      <c r="I65">
        <v>1</v>
      </c>
      <c r="J65">
        <v>1069.7</v>
      </c>
      <c r="K65">
        <v>4734.8</v>
      </c>
      <c r="L65">
        <v>1.5</v>
      </c>
      <c r="M65">
        <v>434.6</v>
      </c>
      <c r="N65">
        <v>13.6</v>
      </c>
      <c r="O65">
        <v>212.8</v>
      </c>
      <c r="P65">
        <v>3.7</v>
      </c>
      <c r="Q65">
        <v>42.1</v>
      </c>
      <c r="R65">
        <v>11.8</v>
      </c>
      <c r="S65" t="s">
        <v>15</v>
      </c>
    </row>
    <row r="66" spans="1:19" x14ac:dyDescent="0.25">
      <c r="A66">
        <f t="shared" si="1"/>
        <v>225</v>
      </c>
      <c r="B66">
        <f t="shared" ref="B66:B129" si="2">B65+0.5</f>
        <v>30</v>
      </c>
      <c r="C66">
        <v>15</v>
      </c>
      <c r="D66" s="3" t="s">
        <v>32</v>
      </c>
      <c r="E66">
        <v>10743</v>
      </c>
      <c r="F66" s="1">
        <v>42204</v>
      </c>
      <c r="G66" s="2">
        <v>0.59163194444444445</v>
      </c>
      <c r="H66">
        <v>22</v>
      </c>
      <c r="I66">
        <v>1</v>
      </c>
      <c r="J66">
        <v>937.8</v>
      </c>
      <c r="K66">
        <v>4150.8999999999996</v>
      </c>
      <c r="L66">
        <v>1.3</v>
      </c>
      <c r="M66">
        <v>384.1</v>
      </c>
      <c r="N66">
        <v>12.5</v>
      </c>
      <c r="O66">
        <v>192.8</v>
      </c>
      <c r="P66">
        <v>2.4</v>
      </c>
      <c r="Q66">
        <v>30.6</v>
      </c>
      <c r="R66">
        <v>10.4</v>
      </c>
      <c r="S66" t="s">
        <v>15</v>
      </c>
    </row>
    <row r="67" spans="1:19" x14ac:dyDescent="0.25">
      <c r="A67">
        <f t="shared" si="1"/>
        <v>225.5</v>
      </c>
      <c r="B67">
        <f t="shared" si="2"/>
        <v>30.5</v>
      </c>
      <c r="C67">
        <v>15.5</v>
      </c>
      <c r="D67" s="3" t="s">
        <v>32</v>
      </c>
      <c r="E67">
        <v>10744</v>
      </c>
      <c r="F67" s="1">
        <v>42204</v>
      </c>
      <c r="G67" s="2">
        <v>0.59278935185185189</v>
      </c>
      <c r="H67">
        <v>22.2</v>
      </c>
      <c r="I67">
        <v>1</v>
      </c>
      <c r="J67">
        <v>930.6</v>
      </c>
      <c r="K67">
        <v>4119.3</v>
      </c>
      <c r="L67">
        <v>1.4</v>
      </c>
      <c r="M67">
        <v>395.6</v>
      </c>
      <c r="N67">
        <v>10.7</v>
      </c>
      <c r="O67">
        <v>170.8</v>
      </c>
      <c r="P67">
        <v>5</v>
      </c>
      <c r="Q67">
        <v>49.4</v>
      </c>
      <c r="R67">
        <v>10.199999999999999</v>
      </c>
      <c r="S67" t="s">
        <v>15</v>
      </c>
    </row>
    <row r="68" spans="1:19" x14ac:dyDescent="0.25">
      <c r="A68">
        <f t="shared" si="1"/>
        <v>226</v>
      </c>
      <c r="B68">
        <f t="shared" si="2"/>
        <v>31</v>
      </c>
      <c r="C68">
        <v>16</v>
      </c>
      <c r="D68" s="3" t="s">
        <v>32</v>
      </c>
      <c r="E68">
        <v>10745</v>
      </c>
      <c r="F68" s="1">
        <v>42204</v>
      </c>
      <c r="G68" s="2">
        <v>0.59453703703703698</v>
      </c>
      <c r="H68">
        <v>22.2</v>
      </c>
      <c r="I68">
        <v>1</v>
      </c>
      <c r="J68">
        <v>1063.4000000000001</v>
      </c>
      <c r="K68">
        <v>4706.8</v>
      </c>
      <c r="L68">
        <v>1.2</v>
      </c>
      <c r="M68">
        <v>383.3</v>
      </c>
      <c r="N68">
        <v>14.5</v>
      </c>
      <c r="O68">
        <v>226.5</v>
      </c>
      <c r="P68">
        <v>4.2</v>
      </c>
      <c r="Q68">
        <v>46.3</v>
      </c>
      <c r="R68">
        <v>12</v>
      </c>
      <c r="S68" t="s">
        <v>15</v>
      </c>
    </row>
    <row r="69" spans="1:19" x14ac:dyDescent="0.25">
      <c r="A69">
        <f t="shared" si="1"/>
        <v>226.5</v>
      </c>
      <c r="B69">
        <f t="shared" si="2"/>
        <v>31.5</v>
      </c>
      <c r="C69">
        <v>16.5</v>
      </c>
      <c r="D69" s="3" t="s">
        <v>32</v>
      </c>
      <c r="E69">
        <v>10746</v>
      </c>
      <c r="F69" s="1">
        <v>42204</v>
      </c>
      <c r="G69" s="2">
        <v>0.602025462962963</v>
      </c>
      <c r="H69">
        <v>22</v>
      </c>
      <c r="I69">
        <v>1</v>
      </c>
      <c r="J69">
        <v>1034</v>
      </c>
      <c r="K69">
        <v>4576.8999999999996</v>
      </c>
      <c r="L69">
        <v>1.4</v>
      </c>
      <c r="M69">
        <v>389.5</v>
      </c>
      <c r="N69">
        <v>11.1</v>
      </c>
      <c r="O69">
        <v>175.1</v>
      </c>
      <c r="P69">
        <v>4</v>
      </c>
      <c r="Q69">
        <v>42.1</v>
      </c>
      <c r="R69">
        <v>10.1</v>
      </c>
      <c r="S69" t="s">
        <v>15</v>
      </c>
    </row>
    <row r="70" spans="1:19" x14ac:dyDescent="0.25">
      <c r="A70">
        <f t="shared" ref="A70:A133" si="3">A$4+B70</f>
        <v>227</v>
      </c>
      <c r="B70">
        <f t="shared" si="2"/>
        <v>32</v>
      </c>
      <c r="C70">
        <v>17</v>
      </c>
      <c r="D70" s="3" t="s">
        <v>32</v>
      </c>
      <c r="E70">
        <v>10747</v>
      </c>
      <c r="F70" s="1">
        <v>42204</v>
      </c>
      <c r="G70" s="2">
        <v>0.60406250000000006</v>
      </c>
      <c r="H70">
        <v>22.6</v>
      </c>
      <c r="I70">
        <v>1</v>
      </c>
      <c r="J70">
        <v>1334.2</v>
      </c>
      <c r="K70">
        <v>5905.3</v>
      </c>
      <c r="L70">
        <v>1.4</v>
      </c>
      <c r="M70">
        <v>492.7</v>
      </c>
      <c r="N70">
        <v>19</v>
      </c>
      <c r="O70">
        <v>299</v>
      </c>
      <c r="P70">
        <v>6.5</v>
      </c>
      <c r="Q70">
        <v>68.400000000000006</v>
      </c>
      <c r="R70">
        <v>15.9</v>
      </c>
      <c r="S70" t="s">
        <v>15</v>
      </c>
    </row>
    <row r="71" spans="1:19" x14ac:dyDescent="0.25">
      <c r="A71">
        <f t="shared" si="3"/>
        <v>227.5</v>
      </c>
      <c r="B71">
        <f t="shared" si="2"/>
        <v>32.5</v>
      </c>
      <c r="C71">
        <v>17.5</v>
      </c>
      <c r="D71" s="3" t="s">
        <v>32</v>
      </c>
      <c r="E71">
        <v>10748</v>
      </c>
      <c r="F71" s="1">
        <v>42204</v>
      </c>
      <c r="G71" s="2">
        <v>0.60501157407407413</v>
      </c>
      <c r="H71">
        <v>22.7</v>
      </c>
      <c r="I71">
        <v>1</v>
      </c>
      <c r="J71">
        <v>1324.9</v>
      </c>
      <c r="K71">
        <v>5864.5</v>
      </c>
      <c r="L71">
        <v>1.4</v>
      </c>
      <c r="M71">
        <v>475.9</v>
      </c>
      <c r="N71">
        <v>19.3</v>
      </c>
      <c r="O71">
        <v>299</v>
      </c>
      <c r="P71">
        <v>4.0999999999999996</v>
      </c>
      <c r="Q71">
        <v>49.5</v>
      </c>
      <c r="R71">
        <v>15.3</v>
      </c>
      <c r="S71" t="s">
        <v>15</v>
      </c>
    </row>
    <row r="72" spans="1:19" x14ac:dyDescent="0.25">
      <c r="A72">
        <f t="shared" si="3"/>
        <v>228</v>
      </c>
      <c r="B72">
        <f t="shared" si="2"/>
        <v>33</v>
      </c>
      <c r="C72">
        <v>18</v>
      </c>
      <c r="D72" s="3" t="s">
        <v>32</v>
      </c>
      <c r="E72">
        <v>10749</v>
      </c>
      <c r="F72" s="1">
        <v>42204</v>
      </c>
      <c r="G72" s="2">
        <v>0.60737268518518517</v>
      </c>
      <c r="H72">
        <v>22.8</v>
      </c>
      <c r="I72">
        <v>1</v>
      </c>
      <c r="J72">
        <v>1418</v>
      </c>
      <c r="K72">
        <v>6276.3</v>
      </c>
      <c r="L72">
        <v>1.4</v>
      </c>
      <c r="M72">
        <v>486.7</v>
      </c>
      <c r="N72">
        <v>19.5</v>
      </c>
      <c r="O72">
        <v>299.2</v>
      </c>
      <c r="P72">
        <v>3</v>
      </c>
      <c r="Q72">
        <v>41.1</v>
      </c>
      <c r="R72">
        <v>15.1</v>
      </c>
      <c r="S72" t="s">
        <v>15</v>
      </c>
    </row>
    <row r="73" spans="1:19" x14ac:dyDescent="0.25">
      <c r="A73">
        <f t="shared" si="3"/>
        <v>228.5</v>
      </c>
      <c r="B73">
        <f t="shared" si="2"/>
        <v>33.5</v>
      </c>
      <c r="C73">
        <v>18.5</v>
      </c>
      <c r="D73" s="3" t="s">
        <v>32</v>
      </c>
      <c r="E73">
        <v>10751</v>
      </c>
      <c r="F73" s="1">
        <v>42204</v>
      </c>
      <c r="G73" s="2">
        <v>0.61414351851851856</v>
      </c>
      <c r="H73">
        <v>23.2</v>
      </c>
      <c r="I73">
        <v>1</v>
      </c>
      <c r="J73">
        <v>1045.2</v>
      </c>
      <c r="K73">
        <v>4626.5</v>
      </c>
      <c r="L73">
        <v>0.6</v>
      </c>
      <c r="M73">
        <v>300.5</v>
      </c>
      <c r="N73">
        <v>16.3</v>
      </c>
      <c r="O73">
        <v>252.6</v>
      </c>
      <c r="P73">
        <v>3.7</v>
      </c>
      <c r="Q73">
        <v>43.1</v>
      </c>
      <c r="R73">
        <v>12.2</v>
      </c>
      <c r="S73" t="s">
        <v>15</v>
      </c>
    </row>
    <row r="74" spans="1:19" x14ac:dyDescent="0.25">
      <c r="A74">
        <f t="shared" si="3"/>
        <v>229</v>
      </c>
      <c r="B74">
        <f t="shared" si="2"/>
        <v>34</v>
      </c>
      <c r="C74">
        <v>19</v>
      </c>
      <c r="D74" s="3" t="s">
        <v>32</v>
      </c>
      <c r="E74">
        <v>10750</v>
      </c>
      <c r="F74" s="1">
        <v>42204</v>
      </c>
      <c r="G74" s="2">
        <v>0.61128472222222219</v>
      </c>
      <c r="H74">
        <v>23.2</v>
      </c>
      <c r="I74">
        <v>1</v>
      </c>
      <c r="J74">
        <v>1696.5</v>
      </c>
      <c r="K74">
        <v>7509.2</v>
      </c>
      <c r="L74">
        <v>1.8</v>
      </c>
      <c r="M74">
        <v>602.5</v>
      </c>
      <c r="N74">
        <v>23</v>
      </c>
      <c r="O74">
        <v>358.2</v>
      </c>
      <c r="P74">
        <v>5.9</v>
      </c>
      <c r="Q74">
        <v>67.400000000000006</v>
      </c>
      <c r="R74">
        <v>18.8</v>
      </c>
      <c r="S74" t="s">
        <v>15</v>
      </c>
    </row>
    <row r="75" spans="1:19" x14ac:dyDescent="0.25">
      <c r="A75">
        <f t="shared" si="3"/>
        <v>229.5</v>
      </c>
      <c r="B75">
        <f t="shared" si="2"/>
        <v>34.5</v>
      </c>
      <c r="C75">
        <v>19.5</v>
      </c>
      <c r="D75" s="3" t="s">
        <v>32</v>
      </c>
      <c r="E75">
        <v>10752</v>
      </c>
      <c r="F75" s="1">
        <v>42204</v>
      </c>
      <c r="G75" s="2">
        <v>0.61578703703703697</v>
      </c>
      <c r="H75">
        <v>23.2</v>
      </c>
      <c r="I75">
        <v>1</v>
      </c>
      <c r="J75">
        <v>1545.2</v>
      </c>
      <c r="K75">
        <v>6839.5</v>
      </c>
      <c r="L75">
        <v>1.8</v>
      </c>
      <c r="M75">
        <v>566.5</v>
      </c>
      <c r="N75">
        <v>20.100000000000001</v>
      </c>
      <c r="O75">
        <v>317</v>
      </c>
      <c r="P75">
        <v>7.6</v>
      </c>
      <c r="Q75">
        <v>77.8</v>
      </c>
      <c r="R75">
        <v>17.399999999999999</v>
      </c>
      <c r="S75" t="s">
        <v>15</v>
      </c>
    </row>
    <row r="76" spans="1:19" x14ac:dyDescent="0.25">
      <c r="A76">
        <f t="shared" si="3"/>
        <v>230</v>
      </c>
      <c r="B76">
        <f t="shared" si="2"/>
        <v>35</v>
      </c>
      <c r="C76">
        <v>20</v>
      </c>
      <c r="D76" s="3" t="s">
        <v>32</v>
      </c>
      <c r="E76">
        <v>10753</v>
      </c>
      <c r="F76" s="1">
        <v>42204</v>
      </c>
      <c r="G76" s="2">
        <v>0.61703703703703705</v>
      </c>
      <c r="H76">
        <v>23.2</v>
      </c>
      <c r="I76">
        <v>1</v>
      </c>
      <c r="J76">
        <v>1295.3</v>
      </c>
      <c r="K76">
        <v>5733.1</v>
      </c>
      <c r="L76">
        <v>1.5</v>
      </c>
      <c r="M76">
        <v>484.2</v>
      </c>
      <c r="N76">
        <v>16.5</v>
      </c>
      <c r="O76">
        <v>261.2</v>
      </c>
      <c r="P76">
        <v>6.1</v>
      </c>
      <c r="Q76">
        <v>63.1</v>
      </c>
      <c r="R76">
        <v>14.4</v>
      </c>
      <c r="S76" t="s">
        <v>15</v>
      </c>
    </row>
    <row r="77" spans="1:19" x14ac:dyDescent="0.25">
      <c r="A77">
        <f t="shared" si="3"/>
        <v>230.5</v>
      </c>
      <c r="B77">
        <f t="shared" si="2"/>
        <v>35.5</v>
      </c>
      <c r="C77">
        <v>20.5</v>
      </c>
      <c r="D77" s="3" t="s">
        <v>32</v>
      </c>
      <c r="E77">
        <v>10754</v>
      </c>
      <c r="F77" s="1">
        <v>42204</v>
      </c>
      <c r="G77" s="2">
        <v>0.61856481481481485</v>
      </c>
      <c r="H77">
        <v>23.2</v>
      </c>
      <c r="I77">
        <v>1</v>
      </c>
      <c r="J77">
        <v>1479</v>
      </c>
      <c r="K77">
        <v>6546.6</v>
      </c>
      <c r="L77">
        <v>1.7</v>
      </c>
      <c r="M77">
        <v>560.20000000000005</v>
      </c>
      <c r="N77">
        <v>21.9</v>
      </c>
      <c r="O77">
        <v>340.1</v>
      </c>
      <c r="P77">
        <v>5.5</v>
      </c>
      <c r="Q77">
        <v>63.2</v>
      </c>
      <c r="R77">
        <v>17.7</v>
      </c>
      <c r="S77" t="s">
        <v>15</v>
      </c>
    </row>
    <row r="78" spans="1:19" x14ac:dyDescent="0.25">
      <c r="A78">
        <f t="shared" si="3"/>
        <v>231</v>
      </c>
      <c r="B78">
        <f t="shared" si="2"/>
        <v>36</v>
      </c>
      <c r="C78">
        <v>21</v>
      </c>
      <c r="D78" s="3" t="s">
        <v>32</v>
      </c>
      <c r="E78">
        <v>10755</v>
      </c>
      <c r="F78" s="1">
        <v>42204</v>
      </c>
      <c r="G78" s="2">
        <v>0.62010416666666668</v>
      </c>
      <c r="H78">
        <v>23.2</v>
      </c>
      <c r="I78">
        <v>1</v>
      </c>
      <c r="J78">
        <v>1589.2</v>
      </c>
      <c r="K78">
        <v>7034.2</v>
      </c>
      <c r="L78">
        <v>1.7</v>
      </c>
      <c r="M78">
        <v>571.79999999999995</v>
      </c>
      <c r="N78">
        <v>21.7</v>
      </c>
      <c r="O78">
        <v>339.1</v>
      </c>
      <c r="P78">
        <v>6.2</v>
      </c>
      <c r="Q78">
        <v>68.400000000000006</v>
      </c>
      <c r="R78">
        <v>17.899999999999999</v>
      </c>
      <c r="S78" t="s">
        <v>15</v>
      </c>
    </row>
    <row r="79" spans="1:19" x14ac:dyDescent="0.25">
      <c r="A79">
        <f t="shared" si="3"/>
        <v>231.5</v>
      </c>
      <c r="B79">
        <f t="shared" si="2"/>
        <v>36.5</v>
      </c>
      <c r="C79">
        <v>21.5</v>
      </c>
      <c r="D79" s="3" t="s">
        <v>32</v>
      </c>
      <c r="E79">
        <v>10756</v>
      </c>
      <c r="F79" s="1">
        <v>42204</v>
      </c>
      <c r="G79" s="2">
        <v>0.62160879629629628</v>
      </c>
      <c r="H79">
        <v>23</v>
      </c>
      <c r="I79">
        <v>1</v>
      </c>
      <c r="J79">
        <v>1444.8</v>
      </c>
      <c r="K79">
        <v>6395.2</v>
      </c>
      <c r="L79">
        <v>1.7</v>
      </c>
      <c r="M79">
        <v>531.70000000000005</v>
      </c>
      <c r="N79">
        <v>18.600000000000001</v>
      </c>
      <c r="O79">
        <v>289.7</v>
      </c>
      <c r="P79">
        <v>5</v>
      </c>
      <c r="Q79">
        <v>56.8</v>
      </c>
      <c r="R79">
        <v>15.6</v>
      </c>
      <c r="S79" t="s">
        <v>15</v>
      </c>
    </row>
    <row r="80" spans="1:19" x14ac:dyDescent="0.25">
      <c r="A80">
        <f t="shared" si="3"/>
        <v>232</v>
      </c>
      <c r="B80">
        <f t="shared" si="2"/>
        <v>37</v>
      </c>
      <c r="C80">
        <v>22</v>
      </c>
      <c r="D80" s="3" t="s">
        <v>32</v>
      </c>
      <c r="E80">
        <v>10757</v>
      </c>
      <c r="F80" s="1">
        <v>42204</v>
      </c>
      <c r="G80" s="2">
        <v>0.62339120370370371</v>
      </c>
      <c r="H80">
        <v>23</v>
      </c>
      <c r="I80">
        <v>0</v>
      </c>
      <c r="J80">
        <v>2664.7</v>
      </c>
      <c r="K80">
        <v>11794.5</v>
      </c>
      <c r="L80">
        <v>1.9</v>
      </c>
      <c r="M80">
        <v>800.4</v>
      </c>
      <c r="N80">
        <v>40.9</v>
      </c>
      <c r="O80">
        <v>631</v>
      </c>
      <c r="P80">
        <v>8.1</v>
      </c>
      <c r="Q80">
        <v>99.2</v>
      </c>
      <c r="R80">
        <v>30.6</v>
      </c>
      <c r="S80" t="s">
        <v>15</v>
      </c>
    </row>
    <row r="81" spans="1:19" x14ac:dyDescent="0.25">
      <c r="A81">
        <f t="shared" si="3"/>
        <v>232.5</v>
      </c>
      <c r="B81">
        <f t="shared" si="2"/>
        <v>37.5</v>
      </c>
      <c r="C81">
        <v>22.5</v>
      </c>
      <c r="D81" s="3" t="s">
        <v>32</v>
      </c>
      <c r="E81">
        <v>10758</v>
      </c>
      <c r="F81" s="1">
        <v>42204</v>
      </c>
      <c r="G81" s="2">
        <v>0.6267476851851852</v>
      </c>
      <c r="H81">
        <v>23.2</v>
      </c>
      <c r="I81">
        <v>1</v>
      </c>
      <c r="J81">
        <v>1877.5</v>
      </c>
      <c r="K81">
        <v>8310.2999999999993</v>
      </c>
      <c r="L81">
        <v>1.6</v>
      </c>
      <c r="M81">
        <v>625.9</v>
      </c>
      <c r="N81">
        <v>28.3</v>
      </c>
      <c r="O81">
        <v>439.2</v>
      </c>
      <c r="P81">
        <v>7.3</v>
      </c>
      <c r="Q81">
        <v>82.1</v>
      </c>
      <c r="R81">
        <v>22.2</v>
      </c>
      <c r="S81" t="s">
        <v>15</v>
      </c>
    </row>
    <row r="82" spans="1:19" x14ac:dyDescent="0.25">
      <c r="A82">
        <f t="shared" si="3"/>
        <v>233</v>
      </c>
      <c r="B82">
        <f t="shared" si="2"/>
        <v>38</v>
      </c>
      <c r="C82">
        <v>23</v>
      </c>
      <c r="D82" s="3" t="s">
        <v>32</v>
      </c>
      <c r="E82">
        <v>10759</v>
      </c>
      <c r="F82" s="1">
        <v>42204</v>
      </c>
      <c r="G82" s="2">
        <v>0.63120370370370371</v>
      </c>
      <c r="H82">
        <v>23.4</v>
      </c>
      <c r="I82">
        <v>1</v>
      </c>
      <c r="J82">
        <v>1264.3</v>
      </c>
      <c r="K82">
        <v>5596.3</v>
      </c>
      <c r="L82">
        <v>1.3</v>
      </c>
      <c r="M82">
        <v>438</v>
      </c>
      <c r="N82">
        <v>16.8</v>
      </c>
      <c r="O82">
        <v>267.5</v>
      </c>
      <c r="P82">
        <v>7.6</v>
      </c>
      <c r="Q82">
        <v>74.599999999999994</v>
      </c>
      <c r="R82">
        <v>14.6</v>
      </c>
      <c r="S82" t="s">
        <v>15</v>
      </c>
    </row>
    <row r="83" spans="1:19" x14ac:dyDescent="0.25">
      <c r="A83">
        <f t="shared" si="3"/>
        <v>233.5</v>
      </c>
      <c r="B83">
        <f t="shared" si="2"/>
        <v>38.5</v>
      </c>
      <c r="C83">
        <v>23.5</v>
      </c>
      <c r="D83" s="3" t="s">
        <v>32</v>
      </c>
      <c r="E83">
        <v>10760</v>
      </c>
      <c r="F83" s="1">
        <v>42204</v>
      </c>
      <c r="G83" s="2">
        <v>0.63270833333333332</v>
      </c>
      <c r="H83">
        <v>23.5</v>
      </c>
      <c r="I83">
        <v>1</v>
      </c>
      <c r="J83">
        <v>1975</v>
      </c>
      <c r="K83">
        <v>8741.7999999999993</v>
      </c>
      <c r="L83">
        <v>1.6</v>
      </c>
      <c r="M83">
        <v>649.20000000000005</v>
      </c>
      <c r="N83">
        <v>29.6</v>
      </c>
      <c r="O83">
        <v>465.6</v>
      </c>
      <c r="P83">
        <v>10.3</v>
      </c>
      <c r="Q83">
        <v>106.3</v>
      </c>
      <c r="R83">
        <v>24</v>
      </c>
      <c r="S83" t="s">
        <v>15</v>
      </c>
    </row>
    <row r="84" spans="1:19" x14ac:dyDescent="0.25">
      <c r="A84">
        <f t="shared" si="3"/>
        <v>234</v>
      </c>
      <c r="B84">
        <f t="shared" si="2"/>
        <v>39</v>
      </c>
      <c r="C84">
        <v>24</v>
      </c>
      <c r="D84" s="3" t="s">
        <v>32</v>
      </c>
      <c r="E84">
        <v>10761</v>
      </c>
      <c r="F84" s="1">
        <v>42204</v>
      </c>
      <c r="G84" s="2">
        <v>0.63393518518518521</v>
      </c>
      <c r="H84">
        <v>23.5</v>
      </c>
      <c r="I84">
        <v>1</v>
      </c>
      <c r="J84">
        <v>1676.1</v>
      </c>
      <c r="K84">
        <v>7419</v>
      </c>
      <c r="L84">
        <v>1.7</v>
      </c>
      <c r="M84">
        <v>594</v>
      </c>
      <c r="N84">
        <v>22.7</v>
      </c>
      <c r="O84">
        <v>363.4</v>
      </c>
      <c r="P84">
        <v>11.3</v>
      </c>
      <c r="Q84">
        <v>108.3</v>
      </c>
      <c r="R84">
        <v>20.100000000000001</v>
      </c>
      <c r="S84" t="s">
        <v>15</v>
      </c>
    </row>
    <row r="85" spans="1:19" x14ac:dyDescent="0.25">
      <c r="A85">
        <f t="shared" si="3"/>
        <v>234.5</v>
      </c>
      <c r="B85">
        <f t="shared" si="2"/>
        <v>39.5</v>
      </c>
      <c r="C85">
        <v>24.5</v>
      </c>
      <c r="D85" s="3" t="s">
        <v>32</v>
      </c>
      <c r="E85">
        <v>10762</v>
      </c>
      <c r="F85" s="1">
        <v>42204</v>
      </c>
      <c r="G85" s="2">
        <v>0.63542824074074067</v>
      </c>
      <c r="H85">
        <v>23.6</v>
      </c>
      <c r="I85">
        <v>1</v>
      </c>
      <c r="J85">
        <v>1758.5</v>
      </c>
      <c r="K85">
        <v>7783.8</v>
      </c>
      <c r="L85">
        <v>1.9</v>
      </c>
      <c r="M85">
        <v>637.4</v>
      </c>
      <c r="N85">
        <v>23.9</v>
      </c>
      <c r="O85">
        <v>377.2</v>
      </c>
      <c r="P85">
        <v>8.8000000000000007</v>
      </c>
      <c r="Q85">
        <v>90.5</v>
      </c>
      <c r="R85">
        <v>20.399999999999999</v>
      </c>
      <c r="S85" t="s">
        <v>15</v>
      </c>
    </row>
    <row r="86" spans="1:19" x14ac:dyDescent="0.25">
      <c r="A86">
        <f t="shared" si="3"/>
        <v>235</v>
      </c>
      <c r="B86">
        <f t="shared" si="2"/>
        <v>40</v>
      </c>
      <c r="C86">
        <v>25</v>
      </c>
      <c r="D86" s="3" t="s">
        <v>32</v>
      </c>
      <c r="E86">
        <v>10763</v>
      </c>
      <c r="F86" s="1">
        <v>42204</v>
      </c>
      <c r="G86" s="2">
        <v>0.63704861111111111</v>
      </c>
      <c r="H86">
        <v>23.6</v>
      </c>
      <c r="I86">
        <v>1</v>
      </c>
      <c r="J86">
        <v>1444.5</v>
      </c>
      <c r="K86">
        <v>6393.9</v>
      </c>
      <c r="L86">
        <v>1.6</v>
      </c>
      <c r="M86">
        <v>542.20000000000005</v>
      </c>
      <c r="N86">
        <v>19.8</v>
      </c>
      <c r="O86">
        <v>315.89999999999998</v>
      </c>
      <c r="P86">
        <v>9</v>
      </c>
      <c r="Q86">
        <v>88.3</v>
      </c>
      <c r="R86">
        <v>17.5</v>
      </c>
      <c r="S86" t="s">
        <v>15</v>
      </c>
    </row>
    <row r="87" spans="1:19" x14ac:dyDescent="0.25">
      <c r="A87">
        <f t="shared" si="3"/>
        <v>235.5</v>
      </c>
      <c r="B87">
        <f t="shared" si="2"/>
        <v>40.5</v>
      </c>
      <c r="C87">
        <v>25.5</v>
      </c>
      <c r="D87" s="3" t="s">
        <v>32</v>
      </c>
      <c r="E87">
        <v>10764</v>
      </c>
      <c r="F87" s="1">
        <v>42204</v>
      </c>
      <c r="G87" s="2">
        <v>0.6395601851851852</v>
      </c>
      <c r="H87">
        <v>23.8</v>
      </c>
      <c r="I87">
        <v>1</v>
      </c>
      <c r="J87">
        <v>1577.1</v>
      </c>
      <c r="K87">
        <v>6980.5</v>
      </c>
      <c r="L87">
        <v>1.9</v>
      </c>
      <c r="M87">
        <v>609.5</v>
      </c>
      <c r="N87">
        <v>20.6</v>
      </c>
      <c r="O87">
        <v>327.5</v>
      </c>
      <c r="P87">
        <v>8.6</v>
      </c>
      <c r="Q87">
        <v>86.2</v>
      </c>
      <c r="R87">
        <v>18.3</v>
      </c>
      <c r="S87" t="s">
        <v>15</v>
      </c>
    </row>
    <row r="88" spans="1:19" x14ac:dyDescent="0.25">
      <c r="A88">
        <f t="shared" si="3"/>
        <v>236</v>
      </c>
      <c r="B88">
        <f t="shared" si="2"/>
        <v>41</v>
      </c>
      <c r="C88">
        <v>26</v>
      </c>
      <c r="D88" s="3" t="s">
        <v>32</v>
      </c>
      <c r="E88">
        <v>10765</v>
      </c>
      <c r="F88" s="1">
        <v>42204</v>
      </c>
      <c r="G88" s="2">
        <v>0.6408449074074074</v>
      </c>
      <c r="H88">
        <v>23.8</v>
      </c>
      <c r="I88">
        <v>1</v>
      </c>
      <c r="J88">
        <v>1922.4</v>
      </c>
      <c r="K88">
        <v>8509</v>
      </c>
      <c r="L88">
        <v>1.8</v>
      </c>
      <c r="M88">
        <v>663.9</v>
      </c>
      <c r="N88">
        <v>27.7</v>
      </c>
      <c r="O88">
        <v>438.2</v>
      </c>
      <c r="P88">
        <v>11</v>
      </c>
      <c r="Q88">
        <v>110.5</v>
      </c>
      <c r="R88">
        <v>23.2</v>
      </c>
      <c r="S88" t="s">
        <v>15</v>
      </c>
    </row>
    <row r="89" spans="1:19" x14ac:dyDescent="0.25">
      <c r="A89">
        <f t="shared" si="3"/>
        <v>236.5</v>
      </c>
      <c r="B89">
        <f t="shared" si="2"/>
        <v>41.5</v>
      </c>
      <c r="C89">
        <v>26.5</v>
      </c>
      <c r="D89" s="3" t="s">
        <v>32</v>
      </c>
      <c r="E89">
        <v>10766</v>
      </c>
      <c r="F89" s="1">
        <v>42204</v>
      </c>
      <c r="G89" s="2">
        <v>0.64292824074074073</v>
      </c>
      <c r="H89">
        <v>23.8</v>
      </c>
      <c r="I89">
        <v>1</v>
      </c>
      <c r="J89">
        <v>1916.6</v>
      </c>
      <c r="K89">
        <v>8483.2999999999993</v>
      </c>
      <c r="L89">
        <v>2.1</v>
      </c>
      <c r="M89">
        <v>695.4</v>
      </c>
      <c r="N89">
        <v>26</v>
      </c>
      <c r="O89">
        <v>410.9</v>
      </c>
      <c r="P89">
        <v>9.8000000000000007</v>
      </c>
      <c r="Q89">
        <v>100</v>
      </c>
      <c r="R89">
        <v>22.2</v>
      </c>
      <c r="S89" t="s">
        <v>15</v>
      </c>
    </row>
    <row r="90" spans="1:19" x14ac:dyDescent="0.25">
      <c r="A90">
        <f t="shared" si="3"/>
        <v>237</v>
      </c>
      <c r="B90">
        <f t="shared" si="2"/>
        <v>42</v>
      </c>
      <c r="C90">
        <v>27</v>
      </c>
      <c r="D90" s="3" t="s">
        <v>32</v>
      </c>
      <c r="E90">
        <v>10767</v>
      </c>
      <c r="F90" s="1">
        <v>42204</v>
      </c>
      <c r="G90" s="2">
        <v>0.64591435185185186</v>
      </c>
      <c r="H90">
        <v>23.6</v>
      </c>
      <c r="I90">
        <v>1</v>
      </c>
      <c r="J90">
        <v>1592.6</v>
      </c>
      <c r="K90">
        <v>7049.4</v>
      </c>
      <c r="L90">
        <v>1.7</v>
      </c>
      <c r="M90">
        <v>565.4</v>
      </c>
      <c r="N90">
        <v>21.1</v>
      </c>
      <c r="O90">
        <v>331.7</v>
      </c>
      <c r="P90">
        <v>7.1</v>
      </c>
      <c r="Q90">
        <v>74.7</v>
      </c>
      <c r="R90">
        <v>17.8</v>
      </c>
      <c r="S90" t="s">
        <v>15</v>
      </c>
    </row>
    <row r="91" spans="1:19" x14ac:dyDescent="0.25">
      <c r="A91">
        <f t="shared" si="3"/>
        <v>237.5</v>
      </c>
      <c r="B91">
        <f t="shared" si="2"/>
        <v>42.5</v>
      </c>
      <c r="C91">
        <v>27.5</v>
      </c>
      <c r="D91" s="3" t="s">
        <v>32</v>
      </c>
      <c r="E91">
        <v>10768</v>
      </c>
      <c r="F91" s="1">
        <v>42204</v>
      </c>
      <c r="G91" s="2">
        <v>0.64763888888888888</v>
      </c>
      <c r="H91">
        <v>23.8</v>
      </c>
      <c r="I91">
        <v>1</v>
      </c>
      <c r="J91">
        <v>717.1</v>
      </c>
      <c r="K91">
        <v>3174</v>
      </c>
      <c r="L91">
        <v>0.8</v>
      </c>
      <c r="M91">
        <v>252.9</v>
      </c>
      <c r="N91">
        <v>7.3</v>
      </c>
      <c r="O91">
        <v>123.6</v>
      </c>
      <c r="P91">
        <v>6.7</v>
      </c>
      <c r="Q91">
        <v>58.8</v>
      </c>
      <c r="R91">
        <v>7.8</v>
      </c>
      <c r="S91" t="s">
        <v>15</v>
      </c>
    </row>
    <row r="92" spans="1:19" x14ac:dyDescent="0.25">
      <c r="A92">
        <f t="shared" si="3"/>
        <v>238</v>
      </c>
      <c r="B92">
        <f t="shared" si="2"/>
        <v>43</v>
      </c>
      <c r="C92">
        <v>28</v>
      </c>
      <c r="D92" s="3" t="s">
        <v>32</v>
      </c>
      <c r="E92">
        <v>10769</v>
      </c>
      <c r="F92" s="1">
        <v>42204</v>
      </c>
      <c r="G92" s="2">
        <v>0.64907407407407403</v>
      </c>
      <c r="H92">
        <v>23.9</v>
      </c>
      <c r="I92">
        <v>1</v>
      </c>
      <c r="J92">
        <v>735.8</v>
      </c>
      <c r="K92">
        <v>3256.8</v>
      </c>
      <c r="L92">
        <v>1</v>
      </c>
      <c r="M92">
        <v>296</v>
      </c>
      <c r="N92">
        <v>7.9</v>
      </c>
      <c r="O92">
        <v>127.8</v>
      </c>
      <c r="P92">
        <v>4.7</v>
      </c>
      <c r="Q92">
        <v>44.1</v>
      </c>
      <c r="R92">
        <v>7.9</v>
      </c>
      <c r="S92" t="s">
        <v>15</v>
      </c>
    </row>
    <row r="93" spans="1:19" x14ac:dyDescent="0.25">
      <c r="A93">
        <f t="shared" si="3"/>
        <v>238.5</v>
      </c>
      <c r="B93">
        <f t="shared" si="2"/>
        <v>43.5</v>
      </c>
      <c r="C93">
        <v>28.5</v>
      </c>
      <c r="D93" s="3" t="s">
        <v>32</v>
      </c>
      <c r="E93">
        <v>10770</v>
      </c>
      <c r="F93" s="1">
        <v>42204</v>
      </c>
      <c r="G93" s="2">
        <v>0.6511689814814815</v>
      </c>
      <c r="H93">
        <v>24</v>
      </c>
      <c r="I93">
        <v>1</v>
      </c>
      <c r="J93">
        <v>1015.7</v>
      </c>
      <c r="K93">
        <v>4495.8</v>
      </c>
      <c r="L93">
        <v>1.3</v>
      </c>
      <c r="M93">
        <v>407.2</v>
      </c>
      <c r="N93">
        <v>12.6</v>
      </c>
      <c r="O93">
        <v>205.4</v>
      </c>
      <c r="P93">
        <v>7.6</v>
      </c>
      <c r="Q93">
        <v>71.400000000000006</v>
      </c>
      <c r="R93">
        <v>12.2</v>
      </c>
      <c r="S93" t="s">
        <v>15</v>
      </c>
    </row>
    <row r="94" spans="1:19" x14ac:dyDescent="0.25">
      <c r="A94">
        <f t="shared" si="3"/>
        <v>239</v>
      </c>
      <c r="B94">
        <f t="shared" si="2"/>
        <v>44</v>
      </c>
      <c r="C94">
        <v>29</v>
      </c>
      <c r="D94" s="3" t="s">
        <v>32</v>
      </c>
      <c r="E94">
        <v>10771</v>
      </c>
      <c r="F94" s="1">
        <v>42204</v>
      </c>
      <c r="G94" s="2">
        <v>0.65293981481481478</v>
      </c>
      <c r="H94">
        <v>24.3</v>
      </c>
      <c r="I94">
        <v>1</v>
      </c>
      <c r="J94">
        <v>2001.8</v>
      </c>
      <c r="K94">
        <v>8860.5</v>
      </c>
      <c r="L94">
        <v>1.6</v>
      </c>
      <c r="M94">
        <v>642.20000000000005</v>
      </c>
      <c r="N94">
        <v>30.4</v>
      </c>
      <c r="O94">
        <v>467.9</v>
      </c>
      <c r="P94">
        <v>5.2</v>
      </c>
      <c r="Q94">
        <v>67.5</v>
      </c>
      <c r="R94">
        <v>22.9</v>
      </c>
      <c r="S94" t="s">
        <v>15</v>
      </c>
    </row>
    <row r="95" spans="1:19" x14ac:dyDescent="0.25">
      <c r="A95">
        <f t="shared" si="3"/>
        <v>239.5</v>
      </c>
      <c r="B95">
        <f t="shared" si="2"/>
        <v>44.5</v>
      </c>
      <c r="C95">
        <v>29.5</v>
      </c>
      <c r="D95" s="3" t="s">
        <v>32</v>
      </c>
      <c r="E95">
        <v>10773</v>
      </c>
      <c r="F95" s="1">
        <v>42204</v>
      </c>
      <c r="G95" s="2">
        <v>0.65589120370370368</v>
      </c>
      <c r="H95">
        <v>24.4</v>
      </c>
      <c r="I95">
        <v>1</v>
      </c>
      <c r="J95">
        <v>2194.4</v>
      </c>
      <c r="K95">
        <v>9712.9</v>
      </c>
      <c r="L95">
        <v>1.9</v>
      </c>
      <c r="M95">
        <v>711</v>
      </c>
      <c r="N95">
        <v>33.1</v>
      </c>
      <c r="O95">
        <v>508.2</v>
      </c>
      <c r="P95">
        <v>5</v>
      </c>
      <c r="Q95">
        <v>68.599999999999994</v>
      </c>
      <c r="R95">
        <v>24.8</v>
      </c>
      <c r="S95" t="s">
        <v>15</v>
      </c>
    </row>
    <row r="96" spans="1:19" x14ac:dyDescent="0.25">
      <c r="A96">
        <f t="shared" si="3"/>
        <v>240</v>
      </c>
      <c r="B96">
        <f t="shared" si="2"/>
        <v>45</v>
      </c>
      <c r="C96">
        <v>30</v>
      </c>
      <c r="D96" s="3" t="s">
        <v>32</v>
      </c>
      <c r="E96">
        <v>10774</v>
      </c>
      <c r="F96" s="1">
        <v>42204</v>
      </c>
      <c r="G96" s="2">
        <v>0.65900462962962958</v>
      </c>
      <c r="H96">
        <v>24.6</v>
      </c>
      <c r="I96">
        <v>1</v>
      </c>
      <c r="J96">
        <v>2082.8000000000002</v>
      </c>
      <c r="K96">
        <v>9219</v>
      </c>
      <c r="L96">
        <v>1.4</v>
      </c>
      <c r="M96">
        <v>667.5</v>
      </c>
      <c r="N96">
        <v>36.9</v>
      </c>
      <c r="O96">
        <v>564.70000000000005</v>
      </c>
      <c r="P96">
        <v>5.2</v>
      </c>
      <c r="Q96">
        <v>72.7</v>
      </c>
      <c r="R96">
        <v>26.6</v>
      </c>
      <c r="S96" t="s">
        <v>15</v>
      </c>
    </row>
    <row r="97" spans="1:19" x14ac:dyDescent="0.25">
      <c r="A97">
        <f t="shared" si="3"/>
        <v>240.5</v>
      </c>
      <c r="B97">
        <f t="shared" si="2"/>
        <v>45.5</v>
      </c>
      <c r="C97">
        <v>30.5</v>
      </c>
      <c r="D97" s="3" t="s">
        <v>32</v>
      </c>
      <c r="E97">
        <v>10775</v>
      </c>
      <c r="F97" s="1">
        <v>42204</v>
      </c>
      <c r="G97" s="2">
        <v>0.66099537037037037</v>
      </c>
      <c r="H97">
        <v>24.7</v>
      </c>
      <c r="I97">
        <v>1</v>
      </c>
      <c r="J97">
        <v>1528</v>
      </c>
      <c r="K97">
        <v>6763.4</v>
      </c>
      <c r="L97">
        <v>1.1000000000000001</v>
      </c>
      <c r="M97">
        <v>466.8</v>
      </c>
      <c r="N97">
        <v>23.1</v>
      </c>
      <c r="O97">
        <v>356.9</v>
      </c>
      <c r="P97">
        <v>5.0999999999999996</v>
      </c>
      <c r="Q97">
        <v>60</v>
      </c>
      <c r="R97">
        <v>17.5</v>
      </c>
      <c r="S97" t="s">
        <v>15</v>
      </c>
    </row>
    <row r="98" spans="1:19" x14ac:dyDescent="0.25">
      <c r="A98">
        <f t="shared" si="3"/>
        <v>241</v>
      </c>
      <c r="B98">
        <f t="shared" si="2"/>
        <v>46</v>
      </c>
      <c r="C98">
        <v>31</v>
      </c>
      <c r="D98" s="3" t="s">
        <v>32</v>
      </c>
      <c r="E98">
        <v>10776</v>
      </c>
      <c r="F98" s="1">
        <v>42204</v>
      </c>
      <c r="G98" s="2">
        <v>0.66248842592592594</v>
      </c>
      <c r="H98">
        <v>24.7</v>
      </c>
      <c r="I98">
        <v>1</v>
      </c>
      <c r="J98">
        <v>1178.9000000000001</v>
      </c>
      <c r="K98">
        <v>5217.8999999999996</v>
      </c>
      <c r="L98">
        <v>1.3</v>
      </c>
      <c r="M98">
        <v>428.5</v>
      </c>
      <c r="N98">
        <v>16.899999999999999</v>
      </c>
      <c r="O98">
        <v>263.2</v>
      </c>
      <c r="P98">
        <v>4.8</v>
      </c>
      <c r="Q98">
        <v>52.6</v>
      </c>
      <c r="R98">
        <v>13.8</v>
      </c>
      <c r="S98" t="s">
        <v>15</v>
      </c>
    </row>
    <row r="99" spans="1:19" x14ac:dyDescent="0.25">
      <c r="A99">
        <f t="shared" si="3"/>
        <v>241.5</v>
      </c>
      <c r="B99">
        <f t="shared" si="2"/>
        <v>46.5</v>
      </c>
      <c r="C99">
        <v>31.5</v>
      </c>
      <c r="D99" s="3" t="s">
        <v>32</v>
      </c>
      <c r="E99">
        <v>10777</v>
      </c>
      <c r="F99" s="1">
        <v>42204</v>
      </c>
      <c r="G99" s="2">
        <v>0.66421296296296295</v>
      </c>
      <c r="H99">
        <v>24.6</v>
      </c>
      <c r="I99">
        <v>1</v>
      </c>
      <c r="J99">
        <v>1294.5999999999999</v>
      </c>
      <c r="K99">
        <v>5730.2</v>
      </c>
      <c r="L99">
        <v>1.2</v>
      </c>
      <c r="M99">
        <v>428.6</v>
      </c>
      <c r="N99">
        <v>17.3</v>
      </c>
      <c r="O99">
        <v>268.5</v>
      </c>
      <c r="P99">
        <v>4</v>
      </c>
      <c r="Q99">
        <v>47.4</v>
      </c>
      <c r="R99">
        <v>13.8</v>
      </c>
      <c r="S99" t="s">
        <v>15</v>
      </c>
    </row>
    <row r="100" spans="1:19" x14ac:dyDescent="0.25">
      <c r="A100">
        <f t="shared" si="3"/>
        <v>242</v>
      </c>
      <c r="B100">
        <f t="shared" si="2"/>
        <v>47</v>
      </c>
      <c r="C100">
        <v>32</v>
      </c>
      <c r="D100" s="3" t="s">
        <v>32</v>
      </c>
      <c r="E100">
        <v>10778</v>
      </c>
      <c r="F100" s="1">
        <v>42204</v>
      </c>
      <c r="G100" s="2">
        <v>0.66567129629629629</v>
      </c>
      <c r="H100">
        <v>24.6</v>
      </c>
      <c r="I100">
        <v>1</v>
      </c>
      <c r="J100">
        <v>1468.5</v>
      </c>
      <c r="K100">
        <v>6499.8</v>
      </c>
      <c r="L100">
        <v>1.5</v>
      </c>
      <c r="M100">
        <v>529.70000000000005</v>
      </c>
      <c r="N100">
        <v>23.4</v>
      </c>
      <c r="O100">
        <v>359</v>
      </c>
      <c r="P100">
        <v>3.5</v>
      </c>
      <c r="Q100">
        <v>48.5</v>
      </c>
      <c r="R100">
        <v>17.7</v>
      </c>
      <c r="S100" t="s">
        <v>15</v>
      </c>
    </row>
    <row r="101" spans="1:19" x14ac:dyDescent="0.25">
      <c r="A101">
        <f t="shared" si="3"/>
        <v>242.5</v>
      </c>
      <c r="B101">
        <f t="shared" si="2"/>
        <v>47.5</v>
      </c>
      <c r="C101">
        <v>32.5</v>
      </c>
      <c r="D101" s="3" t="s">
        <v>32</v>
      </c>
      <c r="E101">
        <v>10779</v>
      </c>
      <c r="F101" s="1">
        <v>42204</v>
      </c>
      <c r="G101" s="2">
        <v>0.66673611111111108</v>
      </c>
      <c r="H101">
        <v>24.4</v>
      </c>
      <c r="I101">
        <v>1</v>
      </c>
      <c r="J101">
        <v>1560.6</v>
      </c>
      <c r="K101">
        <v>6907.5</v>
      </c>
      <c r="L101">
        <v>1.3</v>
      </c>
      <c r="M101">
        <v>533</v>
      </c>
      <c r="N101">
        <v>26.5</v>
      </c>
      <c r="O101">
        <v>406.3</v>
      </c>
      <c r="P101">
        <v>3.7</v>
      </c>
      <c r="Q101">
        <v>52.7</v>
      </c>
      <c r="R101">
        <v>19.5</v>
      </c>
      <c r="S101" t="s">
        <v>15</v>
      </c>
    </row>
    <row r="102" spans="1:19" x14ac:dyDescent="0.25">
      <c r="A102">
        <f t="shared" si="3"/>
        <v>243</v>
      </c>
      <c r="B102">
        <f t="shared" si="2"/>
        <v>48</v>
      </c>
      <c r="C102">
        <v>33</v>
      </c>
      <c r="D102" s="3" t="s">
        <v>32</v>
      </c>
      <c r="E102">
        <v>10780</v>
      </c>
      <c r="F102" s="1">
        <v>42204</v>
      </c>
      <c r="G102" s="2">
        <v>0.66800925925925936</v>
      </c>
      <c r="H102">
        <v>24.4</v>
      </c>
      <c r="I102">
        <v>1</v>
      </c>
      <c r="J102">
        <v>1898.9</v>
      </c>
      <c r="K102">
        <v>8405</v>
      </c>
      <c r="L102">
        <v>1.6</v>
      </c>
      <c r="M102">
        <v>630.20000000000005</v>
      </c>
      <c r="N102">
        <v>29.3</v>
      </c>
      <c r="O102">
        <v>449.8</v>
      </c>
      <c r="P102">
        <v>4.5999999999999996</v>
      </c>
      <c r="Q102">
        <v>62.2</v>
      </c>
      <c r="R102">
        <v>22</v>
      </c>
      <c r="S102" t="s">
        <v>15</v>
      </c>
    </row>
    <row r="103" spans="1:19" x14ac:dyDescent="0.25">
      <c r="A103">
        <f t="shared" si="3"/>
        <v>243.5</v>
      </c>
      <c r="B103">
        <f t="shared" si="2"/>
        <v>48.5</v>
      </c>
      <c r="C103">
        <v>33.5</v>
      </c>
      <c r="D103" s="3" t="s">
        <v>32</v>
      </c>
      <c r="E103">
        <v>10781</v>
      </c>
      <c r="F103" s="1">
        <v>42204</v>
      </c>
      <c r="G103" s="2">
        <v>0.67025462962962967</v>
      </c>
      <c r="H103">
        <v>24.4</v>
      </c>
      <c r="I103">
        <v>1</v>
      </c>
      <c r="J103">
        <v>2293.1</v>
      </c>
      <c r="K103">
        <v>10149.799999999999</v>
      </c>
      <c r="L103">
        <v>1.9</v>
      </c>
      <c r="M103">
        <v>705.8</v>
      </c>
      <c r="N103">
        <v>32.1</v>
      </c>
      <c r="O103">
        <v>493.5</v>
      </c>
      <c r="P103">
        <v>5.3</v>
      </c>
      <c r="Q103">
        <v>70.7</v>
      </c>
      <c r="R103">
        <v>24.3</v>
      </c>
      <c r="S103" t="s">
        <v>15</v>
      </c>
    </row>
    <row r="104" spans="1:19" x14ac:dyDescent="0.25">
      <c r="A104">
        <f t="shared" si="3"/>
        <v>244</v>
      </c>
      <c r="B104">
        <f t="shared" si="2"/>
        <v>49</v>
      </c>
      <c r="C104">
        <v>34</v>
      </c>
      <c r="D104" s="3" t="s">
        <v>32</v>
      </c>
      <c r="E104">
        <v>10782</v>
      </c>
      <c r="F104" s="1">
        <v>42204</v>
      </c>
      <c r="G104" s="2">
        <v>0.671875</v>
      </c>
      <c r="H104">
        <v>24.4</v>
      </c>
      <c r="I104">
        <v>1</v>
      </c>
      <c r="J104">
        <v>2032.3</v>
      </c>
      <c r="K104">
        <v>8995.2999999999993</v>
      </c>
      <c r="L104">
        <v>1.3</v>
      </c>
      <c r="M104">
        <v>633.79999999999995</v>
      </c>
      <c r="N104">
        <v>36</v>
      </c>
      <c r="O104">
        <v>546.70000000000005</v>
      </c>
      <c r="P104">
        <v>3</v>
      </c>
      <c r="Q104">
        <v>54.9</v>
      </c>
      <c r="R104">
        <v>25.2</v>
      </c>
      <c r="S104" t="s">
        <v>15</v>
      </c>
    </row>
    <row r="105" spans="1:19" x14ac:dyDescent="0.25">
      <c r="A105">
        <f t="shared" si="3"/>
        <v>244.5</v>
      </c>
      <c r="B105">
        <f t="shared" si="2"/>
        <v>49.5</v>
      </c>
      <c r="C105">
        <v>34.5</v>
      </c>
      <c r="D105" s="3" t="s">
        <v>32</v>
      </c>
      <c r="E105">
        <v>10783</v>
      </c>
      <c r="F105" s="1">
        <v>42204</v>
      </c>
      <c r="G105" s="2">
        <v>0.67379629629629623</v>
      </c>
      <c r="H105">
        <v>24.4</v>
      </c>
      <c r="I105">
        <v>1</v>
      </c>
      <c r="J105">
        <v>1636.6</v>
      </c>
      <c r="K105">
        <v>7243.9</v>
      </c>
      <c r="L105">
        <v>1.3</v>
      </c>
      <c r="M105">
        <v>511</v>
      </c>
      <c r="N105">
        <v>24.3</v>
      </c>
      <c r="O105">
        <v>371.7</v>
      </c>
      <c r="P105">
        <v>3.4</v>
      </c>
      <c r="Q105">
        <v>48.5</v>
      </c>
      <c r="R105">
        <v>18</v>
      </c>
      <c r="S105" t="s">
        <v>15</v>
      </c>
    </row>
    <row r="106" spans="1:19" x14ac:dyDescent="0.25">
      <c r="A106">
        <f t="shared" si="3"/>
        <v>245</v>
      </c>
      <c r="B106">
        <f t="shared" si="2"/>
        <v>50</v>
      </c>
      <c r="C106">
        <v>35</v>
      </c>
      <c r="D106" s="3" t="s">
        <v>32</v>
      </c>
      <c r="E106">
        <v>10784</v>
      </c>
      <c r="F106" s="1">
        <v>42204</v>
      </c>
      <c r="G106" s="2">
        <v>0.67502314814814823</v>
      </c>
      <c r="H106">
        <v>24.4</v>
      </c>
      <c r="I106">
        <v>1</v>
      </c>
      <c r="J106">
        <v>1854.7</v>
      </c>
      <c r="K106">
        <v>8209.4</v>
      </c>
      <c r="L106">
        <v>1.6</v>
      </c>
      <c r="M106">
        <v>653.29999999999995</v>
      </c>
      <c r="N106">
        <v>31.8</v>
      </c>
      <c r="O106">
        <v>487.5</v>
      </c>
      <c r="P106">
        <v>5</v>
      </c>
      <c r="Q106">
        <v>67.400000000000006</v>
      </c>
      <c r="R106">
        <v>23.6</v>
      </c>
      <c r="S106" t="s">
        <v>15</v>
      </c>
    </row>
    <row r="107" spans="1:19" x14ac:dyDescent="0.25">
      <c r="A107">
        <f t="shared" si="3"/>
        <v>245.5</v>
      </c>
      <c r="B107">
        <f t="shared" si="2"/>
        <v>50.5</v>
      </c>
      <c r="C107">
        <v>35.5</v>
      </c>
      <c r="D107" s="3" t="s">
        <v>32</v>
      </c>
      <c r="E107">
        <v>10785</v>
      </c>
      <c r="F107" s="1">
        <v>42204</v>
      </c>
      <c r="G107" s="2">
        <v>0.67766203703703709</v>
      </c>
      <c r="H107">
        <v>24.3</v>
      </c>
      <c r="I107">
        <v>1</v>
      </c>
      <c r="J107">
        <v>1370.2</v>
      </c>
      <c r="K107">
        <v>6064.8</v>
      </c>
      <c r="L107">
        <v>1.2</v>
      </c>
      <c r="M107">
        <v>474.7</v>
      </c>
      <c r="N107">
        <v>22.1</v>
      </c>
      <c r="O107">
        <v>339.8</v>
      </c>
      <c r="P107">
        <v>4.0999999999999996</v>
      </c>
      <c r="Q107">
        <v>51.6</v>
      </c>
      <c r="R107">
        <v>16.8</v>
      </c>
      <c r="S107" t="s">
        <v>15</v>
      </c>
    </row>
    <row r="108" spans="1:19" x14ac:dyDescent="0.25">
      <c r="A108">
        <f t="shared" si="3"/>
        <v>246</v>
      </c>
      <c r="B108">
        <f t="shared" si="2"/>
        <v>51</v>
      </c>
      <c r="C108">
        <v>36</v>
      </c>
      <c r="D108" s="3" t="s">
        <v>32</v>
      </c>
      <c r="E108">
        <v>10786</v>
      </c>
      <c r="F108" s="1">
        <v>42204</v>
      </c>
      <c r="G108" s="2">
        <v>0.679224537037037</v>
      </c>
      <c r="H108">
        <v>24.2</v>
      </c>
      <c r="I108">
        <v>1</v>
      </c>
      <c r="J108">
        <v>1641.9</v>
      </c>
      <c r="K108">
        <v>7267.3</v>
      </c>
      <c r="L108">
        <v>1.2</v>
      </c>
      <c r="M108">
        <v>511</v>
      </c>
      <c r="N108">
        <v>25.9</v>
      </c>
      <c r="O108">
        <v>396.9</v>
      </c>
      <c r="P108">
        <v>3.9</v>
      </c>
      <c r="Q108">
        <v>53.7</v>
      </c>
      <c r="R108">
        <v>19.100000000000001</v>
      </c>
      <c r="S108" t="s">
        <v>15</v>
      </c>
    </row>
    <row r="109" spans="1:19" x14ac:dyDescent="0.25">
      <c r="A109">
        <f t="shared" si="3"/>
        <v>246.5</v>
      </c>
      <c r="B109">
        <f t="shared" si="2"/>
        <v>51.5</v>
      </c>
      <c r="C109">
        <v>36.5</v>
      </c>
      <c r="D109" s="3" t="s">
        <v>32</v>
      </c>
      <c r="E109">
        <v>10787</v>
      </c>
      <c r="F109" s="1">
        <v>42204</v>
      </c>
      <c r="G109" s="2">
        <v>0.68068287037037034</v>
      </c>
      <c r="H109">
        <v>24</v>
      </c>
      <c r="I109">
        <v>1</v>
      </c>
      <c r="J109">
        <v>1649.9</v>
      </c>
      <c r="K109">
        <v>7302.7</v>
      </c>
      <c r="L109">
        <v>1.7</v>
      </c>
      <c r="M109">
        <v>573.9</v>
      </c>
      <c r="N109">
        <v>22.7</v>
      </c>
      <c r="O109">
        <v>350.7</v>
      </c>
      <c r="P109">
        <v>4.2</v>
      </c>
      <c r="Q109">
        <v>53.7</v>
      </c>
      <c r="R109">
        <v>17.899999999999999</v>
      </c>
      <c r="S109" t="s">
        <v>15</v>
      </c>
    </row>
    <row r="110" spans="1:19" x14ac:dyDescent="0.25">
      <c r="A110">
        <f t="shared" si="3"/>
        <v>247</v>
      </c>
      <c r="B110">
        <f t="shared" si="2"/>
        <v>52</v>
      </c>
      <c r="C110">
        <v>37</v>
      </c>
      <c r="D110" s="3" t="s">
        <v>32</v>
      </c>
      <c r="E110">
        <v>10788</v>
      </c>
      <c r="F110" s="1">
        <v>42204</v>
      </c>
      <c r="G110" s="2">
        <v>0.68465277777777767</v>
      </c>
      <c r="H110">
        <v>23.6</v>
      </c>
      <c r="I110">
        <v>1</v>
      </c>
      <c r="J110">
        <v>1524.2</v>
      </c>
      <c r="K110">
        <v>6746.4</v>
      </c>
      <c r="L110">
        <v>1.4</v>
      </c>
      <c r="M110">
        <v>513</v>
      </c>
      <c r="N110">
        <v>22.9</v>
      </c>
      <c r="O110">
        <v>350.6</v>
      </c>
      <c r="P110">
        <v>3.3</v>
      </c>
      <c r="Q110">
        <v>46.4</v>
      </c>
      <c r="R110">
        <v>17.3</v>
      </c>
      <c r="S110" t="s">
        <v>15</v>
      </c>
    </row>
    <row r="111" spans="1:19" x14ac:dyDescent="0.25">
      <c r="A111">
        <f t="shared" si="3"/>
        <v>247.5</v>
      </c>
      <c r="B111">
        <f t="shared" si="2"/>
        <v>52.5</v>
      </c>
      <c r="C111">
        <v>37.5</v>
      </c>
      <c r="D111" s="3" t="s">
        <v>32</v>
      </c>
      <c r="E111">
        <v>10789</v>
      </c>
      <c r="F111" s="1">
        <v>42204</v>
      </c>
      <c r="G111" s="2">
        <v>0.6862152777777778</v>
      </c>
      <c r="H111">
        <v>23.6</v>
      </c>
      <c r="I111">
        <v>1</v>
      </c>
      <c r="J111">
        <v>1362.7</v>
      </c>
      <c r="K111">
        <v>6031.5</v>
      </c>
      <c r="L111">
        <v>1.3</v>
      </c>
      <c r="M111">
        <v>480.2</v>
      </c>
      <c r="N111">
        <v>20.8</v>
      </c>
      <c r="O111">
        <v>325.3</v>
      </c>
      <c r="P111">
        <v>6.2</v>
      </c>
      <c r="Q111">
        <v>67.3</v>
      </c>
      <c r="R111">
        <v>16.7</v>
      </c>
      <c r="S111" t="s">
        <v>15</v>
      </c>
    </row>
    <row r="112" spans="1:19" x14ac:dyDescent="0.25">
      <c r="A112">
        <f t="shared" si="3"/>
        <v>248</v>
      </c>
      <c r="B112">
        <f t="shared" si="2"/>
        <v>53</v>
      </c>
      <c r="C112">
        <v>38</v>
      </c>
      <c r="D112" s="3" t="s">
        <v>32</v>
      </c>
      <c r="E112">
        <v>10790</v>
      </c>
      <c r="F112" s="1">
        <v>42204</v>
      </c>
      <c r="G112" s="2">
        <v>0.68834490740740739</v>
      </c>
      <c r="H112">
        <v>23.4</v>
      </c>
      <c r="I112">
        <v>1</v>
      </c>
      <c r="J112">
        <v>1480</v>
      </c>
      <c r="K112">
        <v>6551.1</v>
      </c>
      <c r="L112">
        <v>1.5</v>
      </c>
      <c r="M112">
        <v>531.79999999999995</v>
      </c>
      <c r="N112">
        <v>21.6</v>
      </c>
      <c r="O112">
        <v>334.8</v>
      </c>
      <c r="P112">
        <v>4.9000000000000004</v>
      </c>
      <c r="Q112">
        <v>57.9</v>
      </c>
      <c r="R112">
        <v>17.2</v>
      </c>
      <c r="S112" t="s">
        <v>15</v>
      </c>
    </row>
    <row r="113" spans="1:19" x14ac:dyDescent="0.25">
      <c r="A113">
        <f t="shared" si="3"/>
        <v>248.5</v>
      </c>
      <c r="B113">
        <f t="shared" si="2"/>
        <v>53.5</v>
      </c>
      <c r="C113">
        <v>38.5</v>
      </c>
      <c r="D113" s="3" t="s">
        <v>32</v>
      </c>
      <c r="E113">
        <v>10791</v>
      </c>
      <c r="F113" s="1">
        <v>42204</v>
      </c>
      <c r="G113" s="2">
        <v>0.68980324074074073</v>
      </c>
      <c r="H113">
        <v>23.2</v>
      </c>
      <c r="I113">
        <v>1</v>
      </c>
      <c r="J113">
        <v>1498.2</v>
      </c>
      <c r="K113">
        <v>6631.6</v>
      </c>
      <c r="L113">
        <v>1.2</v>
      </c>
      <c r="M113">
        <v>484.5</v>
      </c>
      <c r="N113">
        <v>23.5</v>
      </c>
      <c r="O113">
        <v>359.9</v>
      </c>
      <c r="P113">
        <v>3.4</v>
      </c>
      <c r="Q113">
        <v>47.4</v>
      </c>
      <c r="R113">
        <v>17.399999999999999</v>
      </c>
      <c r="S113" t="s">
        <v>15</v>
      </c>
    </row>
    <row r="114" spans="1:19" x14ac:dyDescent="0.25">
      <c r="A114">
        <f t="shared" si="3"/>
        <v>249</v>
      </c>
      <c r="B114">
        <f t="shared" si="2"/>
        <v>54</v>
      </c>
      <c r="C114">
        <v>39</v>
      </c>
      <c r="D114" s="3" t="s">
        <v>32</v>
      </c>
      <c r="E114">
        <v>10792</v>
      </c>
      <c r="F114" s="1">
        <v>42204</v>
      </c>
      <c r="G114" s="2">
        <v>0.69166666666666676</v>
      </c>
      <c r="H114">
        <v>23.2</v>
      </c>
      <c r="I114">
        <v>1</v>
      </c>
      <c r="J114">
        <v>1299</v>
      </c>
      <c r="K114">
        <v>5749.6</v>
      </c>
      <c r="L114">
        <v>1.4</v>
      </c>
      <c r="M114">
        <v>473.6</v>
      </c>
      <c r="N114">
        <v>18.8</v>
      </c>
      <c r="O114">
        <v>290.5</v>
      </c>
      <c r="P114">
        <v>4.0999999999999996</v>
      </c>
      <c r="Q114">
        <v>49.5</v>
      </c>
      <c r="R114">
        <v>15</v>
      </c>
      <c r="S114" t="s">
        <v>15</v>
      </c>
    </row>
    <row r="115" spans="1:19" x14ac:dyDescent="0.25">
      <c r="A115">
        <f t="shared" si="3"/>
        <v>249.5</v>
      </c>
      <c r="B115">
        <f t="shared" si="2"/>
        <v>54.5</v>
      </c>
      <c r="C115">
        <v>39.5</v>
      </c>
      <c r="D115" s="3" t="s">
        <v>32</v>
      </c>
      <c r="E115">
        <v>10793</v>
      </c>
      <c r="F115" s="1">
        <v>42204</v>
      </c>
      <c r="G115" s="2">
        <v>0.69293981481481481</v>
      </c>
      <c r="H115">
        <v>23.2</v>
      </c>
      <c r="I115">
        <v>1</v>
      </c>
      <c r="J115">
        <v>1069.8</v>
      </c>
      <c r="K115">
        <v>4735.2</v>
      </c>
      <c r="L115">
        <v>1.3</v>
      </c>
      <c r="M115">
        <v>407.2</v>
      </c>
      <c r="N115">
        <v>14.8</v>
      </c>
      <c r="O115">
        <v>230.6</v>
      </c>
      <c r="P115">
        <v>4</v>
      </c>
      <c r="Q115">
        <v>45.2</v>
      </c>
      <c r="R115">
        <v>12.3</v>
      </c>
      <c r="S115" t="s">
        <v>15</v>
      </c>
    </row>
    <row r="116" spans="1:19" x14ac:dyDescent="0.25">
      <c r="A116">
        <f t="shared" si="3"/>
        <v>250</v>
      </c>
      <c r="B116">
        <f t="shared" si="2"/>
        <v>55</v>
      </c>
      <c r="C116">
        <v>40</v>
      </c>
      <c r="D116" s="3" t="s">
        <v>32</v>
      </c>
      <c r="E116">
        <v>10794</v>
      </c>
      <c r="F116" s="1">
        <v>42204</v>
      </c>
      <c r="G116" s="2">
        <v>0.69587962962962957</v>
      </c>
      <c r="H116">
        <v>23.4</v>
      </c>
      <c r="I116">
        <v>1</v>
      </c>
      <c r="J116">
        <v>1147.9000000000001</v>
      </c>
      <c r="K116">
        <v>5080.8999999999996</v>
      </c>
      <c r="L116">
        <v>1.2</v>
      </c>
      <c r="M116">
        <v>420.1</v>
      </c>
      <c r="N116">
        <v>18.100000000000001</v>
      </c>
      <c r="O116">
        <v>276.8</v>
      </c>
      <c r="P116">
        <v>2.1</v>
      </c>
      <c r="Q116">
        <v>32.700000000000003</v>
      </c>
      <c r="R116">
        <v>13.6</v>
      </c>
      <c r="S116" t="s">
        <v>15</v>
      </c>
    </row>
    <row r="117" spans="1:19" x14ac:dyDescent="0.25">
      <c r="A117">
        <f t="shared" si="3"/>
        <v>250.5</v>
      </c>
      <c r="B117">
        <f t="shared" si="2"/>
        <v>55.5</v>
      </c>
      <c r="C117">
        <v>40.5</v>
      </c>
      <c r="D117" s="3" t="s">
        <v>32</v>
      </c>
      <c r="E117">
        <v>10795</v>
      </c>
      <c r="F117" s="1">
        <v>42204</v>
      </c>
      <c r="G117" s="2">
        <v>0.70144675925925926</v>
      </c>
      <c r="H117">
        <v>23.2</v>
      </c>
      <c r="I117">
        <v>1</v>
      </c>
      <c r="J117">
        <v>1068.3</v>
      </c>
      <c r="K117">
        <v>4728.6000000000004</v>
      </c>
      <c r="L117">
        <v>1</v>
      </c>
      <c r="M117">
        <v>374.7</v>
      </c>
      <c r="N117">
        <v>16.8</v>
      </c>
      <c r="O117">
        <v>260.89999999999998</v>
      </c>
      <c r="P117">
        <v>3.9</v>
      </c>
      <c r="Q117">
        <v>45.2</v>
      </c>
      <c r="R117">
        <v>13.1</v>
      </c>
      <c r="S117" t="s">
        <v>15</v>
      </c>
    </row>
    <row r="118" spans="1:19" x14ac:dyDescent="0.25">
      <c r="A118">
        <f t="shared" si="3"/>
        <v>251</v>
      </c>
      <c r="B118">
        <f t="shared" si="2"/>
        <v>56</v>
      </c>
      <c r="C118">
        <v>41</v>
      </c>
      <c r="D118" s="3" t="s">
        <v>32</v>
      </c>
      <c r="E118">
        <v>10796</v>
      </c>
      <c r="F118" s="1">
        <v>42204</v>
      </c>
      <c r="G118" s="2">
        <v>0.7041087962962963</v>
      </c>
      <c r="H118">
        <v>23</v>
      </c>
      <c r="I118">
        <v>1</v>
      </c>
      <c r="J118">
        <v>1253.0999999999999</v>
      </c>
      <c r="K118">
        <v>5546.4</v>
      </c>
      <c r="L118">
        <v>1.3</v>
      </c>
      <c r="M118">
        <v>462.1</v>
      </c>
      <c r="N118">
        <v>19.2</v>
      </c>
      <c r="O118">
        <v>296.8</v>
      </c>
      <c r="P118">
        <v>4.2</v>
      </c>
      <c r="Q118">
        <v>50.5</v>
      </c>
      <c r="R118">
        <v>15.1</v>
      </c>
      <c r="S118" t="s">
        <v>15</v>
      </c>
    </row>
    <row r="119" spans="1:19" x14ac:dyDescent="0.25">
      <c r="A119">
        <f t="shared" si="3"/>
        <v>251.5</v>
      </c>
      <c r="B119">
        <f t="shared" si="2"/>
        <v>56.5</v>
      </c>
      <c r="C119">
        <v>41.5</v>
      </c>
      <c r="D119" s="3" t="s">
        <v>32</v>
      </c>
      <c r="E119">
        <v>10797</v>
      </c>
      <c r="F119" s="1">
        <v>42204</v>
      </c>
      <c r="G119" s="2">
        <v>0.71240740740740749</v>
      </c>
      <c r="H119">
        <v>22.8</v>
      </c>
      <c r="I119">
        <v>1</v>
      </c>
      <c r="J119">
        <v>1300.9000000000001</v>
      </c>
      <c r="K119">
        <v>5758.2</v>
      </c>
      <c r="L119">
        <v>1.5</v>
      </c>
      <c r="M119">
        <v>467.3</v>
      </c>
      <c r="N119">
        <v>15.7</v>
      </c>
      <c r="O119">
        <v>249.6</v>
      </c>
      <c r="P119">
        <v>6.9</v>
      </c>
      <c r="Q119">
        <v>68.3</v>
      </c>
      <c r="R119">
        <v>14</v>
      </c>
      <c r="S119" t="s">
        <v>15</v>
      </c>
    </row>
    <row r="120" spans="1:19" x14ac:dyDescent="0.25">
      <c r="A120">
        <f t="shared" si="3"/>
        <v>252</v>
      </c>
      <c r="B120">
        <f t="shared" si="2"/>
        <v>57</v>
      </c>
      <c r="C120">
        <v>42</v>
      </c>
      <c r="D120" s="3" t="s">
        <v>32</v>
      </c>
      <c r="E120">
        <v>10798</v>
      </c>
      <c r="F120" s="1">
        <v>42204</v>
      </c>
      <c r="G120" s="2">
        <v>0.71357638888888886</v>
      </c>
      <c r="H120">
        <v>22.8</v>
      </c>
      <c r="I120">
        <v>1</v>
      </c>
      <c r="J120">
        <v>1268.2</v>
      </c>
      <c r="K120">
        <v>5613.3</v>
      </c>
      <c r="L120">
        <v>1.6</v>
      </c>
      <c r="M120">
        <v>484.1</v>
      </c>
      <c r="N120">
        <v>16.100000000000001</v>
      </c>
      <c r="O120">
        <v>251.7</v>
      </c>
      <c r="P120">
        <v>4.4000000000000004</v>
      </c>
      <c r="Q120">
        <v>49.5</v>
      </c>
      <c r="R120">
        <v>13.7</v>
      </c>
      <c r="S120" t="s">
        <v>15</v>
      </c>
    </row>
    <row r="121" spans="1:19" x14ac:dyDescent="0.25">
      <c r="A121">
        <f t="shared" si="3"/>
        <v>252.5</v>
      </c>
      <c r="B121">
        <f t="shared" si="2"/>
        <v>57.5</v>
      </c>
      <c r="C121">
        <v>42.5</v>
      </c>
      <c r="D121" s="3" t="s">
        <v>32</v>
      </c>
      <c r="E121">
        <v>10799</v>
      </c>
      <c r="F121" s="1">
        <v>42204</v>
      </c>
      <c r="G121" s="2">
        <v>0.72030092592592598</v>
      </c>
      <c r="H121">
        <v>23.1</v>
      </c>
      <c r="I121">
        <v>1</v>
      </c>
      <c r="J121">
        <v>1292.3</v>
      </c>
      <c r="K121">
        <v>5720</v>
      </c>
      <c r="L121">
        <v>1.7</v>
      </c>
      <c r="M121">
        <v>513.5</v>
      </c>
      <c r="N121">
        <v>17.899999999999999</v>
      </c>
      <c r="O121">
        <v>278</v>
      </c>
      <c r="P121">
        <v>4.3</v>
      </c>
      <c r="Q121">
        <v>50.5</v>
      </c>
      <c r="R121">
        <v>14.9</v>
      </c>
      <c r="S121" t="s">
        <v>15</v>
      </c>
    </row>
    <row r="122" spans="1:19" x14ac:dyDescent="0.25">
      <c r="A122">
        <f t="shared" si="3"/>
        <v>253</v>
      </c>
      <c r="B122">
        <f t="shared" si="2"/>
        <v>58</v>
      </c>
      <c r="C122">
        <v>43</v>
      </c>
      <c r="D122" s="3" t="s">
        <v>32</v>
      </c>
      <c r="E122">
        <v>10800</v>
      </c>
      <c r="F122" s="1">
        <v>42204</v>
      </c>
      <c r="G122" s="2">
        <v>0.72133101851851855</v>
      </c>
      <c r="H122">
        <v>23.1</v>
      </c>
      <c r="I122">
        <v>1</v>
      </c>
      <c r="J122">
        <v>1525.3</v>
      </c>
      <c r="K122">
        <v>6751.3</v>
      </c>
      <c r="L122">
        <v>1.5</v>
      </c>
      <c r="M122">
        <v>526.6</v>
      </c>
      <c r="N122">
        <v>20.399999999999999</v>
      </c>
      <c r="O122">
        <v>323.3</v>
      </c>
      <c r="P122">
        <v>8.4</v>
      </c>
      <c r="Q122">
        <v>84.1</v>
      </c>
      <c r="R122">
        <v>17.5</v>
      </c>
      <c r="S122" t="s">
        <v>15</v>
      </c>
    </row>
    <row r="123" spans="1:19" x14ac:dyDescent="0.25">
      <c r="A123">
        <f t="shared" si="3"/>
        <v>253.5</v>
      </c>
      <c r="B123">
        <f t="shared" si="2"/>
        <v>58.5</v>
      </c>
      <c r="C123">
        <v>43.5</v>
      </c>
      <c r="D123" s="3" t="s">
        <v>32</v>
      </c>
      <c r="E123">
        <v>10801</v>
      </c>
      <c r="F123" s="1">
        <v>42204</v>
      </c>
      <c r="G123" s="2">
        <v>0.72243055555555558</v>
      </c>
      <c r="H123">
        <v>23.1</v>
      </c>
      <c r="I123">
        <v>1</v>
      </c>
      <c r="J123">
        <v>2050.1999999999998</v>
      </c>
      <c r="K123">
        <v>9074.7000000000007</v>
      </c>
      <c r="L123">
        <v>2.1</v>
      </c>
      <c r="M123">
        <v>708.6</v>
      </c>
      <c r="N123">
        <v>28.2</v>
      </c>
      <c r="O123">
        <v>438.6</v>
      </c>
      <c r="P123">
        <v>7.4</v>
      </c>
      <c r="Q123">
        <v>83.3</v>
      </c>
      <c r="R123">
        <v>22.8</v>
      </c>
      <c r="S123" t="s">
        <v>15</v>
      </c>
    </row>
    <row r="124" spans="1:19" x14ac:dyDescent="0.25">
      <c r="A124">
        <f t="shared" si="3"/>
        <v>254</v>
      </c>
      <c r="B124">
        <f t="shared" si="2"/>
        <v>59</v>
      </c>
      <c r="C124">
        <v>44</v>
      </c>
      <c r="D124" s="3" t="s">
        <v>32</v>
      </c>
      <c r="E124">
        <v>10802</v>
      </c>
      <c r="F124" s="1">
        <v>42204</v>
      </c>
      <c r="G124" s="2">
        <v>0.72348379629629633</v>
      </c>
      <c r="H124">
        <v>23.1</v>
      </c>
      <c r="I124">
        <v>1</v>
      </c>
      <c r="J124">
        <v>1630.4</v>
      </c>
      <c r="K124">
        <v>7216.6</v>
      </c>
      <c r="L124">
        <v>1.8</v>
      </c>
      <c r="M124">
        <v>610.79999999999995</v>
      </c>
      <c r="N124">
        <v>23.8</v>
      </c>
      <c r="O124">
        <v>372.8</v>
      </c>
      <c r="P124">
        <v>7.2</v>
      </c>
      <c r="Q124">
        <v>77.900000000000006</v>
      </c>
      <c r="R124">
        <v>19.600000000000001</v>
      </c>
      <c r="S124" t="s">
        <v>15</v>
      </c>
    </row>
    <row r="125" spans="1:19" x14ac:dyDescent="0.25">
      <c r="A125">
        <f t="shared" si="3"/>
        <v>254.5</v>
      </c>
      <c r="B125">
        <f t="shared" si="2"/>
        <v>59.5</v>
      </c>
      <c r="C125">
        <v>44.5</v>
      </c>
      <c r="D125" s="3" t="s">
        <v>32</v>
      </c>
      <c r="E125">
        <v>10804</v>
      </c>
      <c r="F125" s="1">
        <v>42204</v>
      </c>
      <c r="G125" s="2">
        <v>0.72672453703703699</v>
      </c>
      <c r="H125">
        <v>23.2</v>
      </c>
      <c r="I125">
        <v>1</v>
      </c>
      <c r="J125">
        <v>1518.3</v>
      </c>
      <c r="K125">
        <v>6720.3</v>
      </c>
      <c r="L125">
        <v>1.7</v>
      </c>
      <c r="M125">
        <v>553.9</v>
      </c>
      <c r="N125">
        <v>20.6</v>
      </c>
      <c r="O125">
        <v>321.2</v>
      </c>
      <c r="P125">
        <v>5.5</v>
      </c>
      <c r="Q125">
        <v>62.1</v>
      </c>
      <c r="R125">
        <v>17</v>
      </c>
      <c r="S125" t="s">
        <v>15</v>
      </c>
    </row>
    <row r="126" spans="1:19" x14ac:dyDescent="0.25">
      <c r="A126">
        <f t="shared" si="3"/>
        <v>255</v>
      </c>
      <c r="B126">
        <f t="shared" si="2"/>
        <v>60</v>
      </c>
      <c r="C126">
        <v>45</v>
      </c>
      <c r="D126" s="3" t="s">
        <v>32</v>
      </c>
      <c r="E126">
        <v>10805</v>
      </c>
      <c r="F126" s="1">
        <v>42204</v>
      </c>
      <c r="G126" s="2">
        <v>0.72798611111111111</v>
      </c>
      <c r="H126">
        <v>23.4</v>
      </c>
      <c r="I126">
        <v>1</v>
      </c>
      <c r="J126">
        <v>1466.1</v>
      </c>
      <c r="K126">
        <v>6489.5</v>
      </c>
      <c r="L126">
        <v>1.9</v>
      </c>
      <c r="M126">
        <v>571.6</v>
      </c>
      <c r="N126">
        <v>18.899999999999999</v>
      </c>
      <c r="O126">
        <v>299.10000000000002</v>
      </c>
      <c r="P126">
        <v>7.6</v>
      </c>
      <c r="Q126">
        <v>76.8</v>
      </c>
      <c r="R126">
        <v>16.8</v>
      </c>
      <c r="S126" t="s">
        <v>15</v>
      </c>
    </row>
    <row r="127" spans="1:19" x14ac:dyDescent="0.25">
      <c r="A127">
        <f t="shared" si="3"/>
        <v>255.5</v>
      </c>
      <c r="B127">
        <f t="shared" si="2"/>
        <v>60.5</v>
      </c>
      <c r="C127">
        <v>45.5</v>
      </c>
      <c r="D127" s="3" t="s">
        <v>32</v>
      </c>
      <c r="E127">
        <v>10806</v>
      </c>
      <c r="F127" s="1">
        <v>42204</v>
      </c>
      <c r="G127" s="2">
        <v>0.72956018518518517</v>
      </c>
      <c r="H127">
        <v>23.5</v>
      </c>
      <c r="I127">
        <v>1</v>
      </c>
      <c r="J127">
        <v>1321.9</v>
      </c>
      <c r="K127">
        <v>5851.1</v>
      </c>
      <c r="L127">
        <v>1.8</v>
      </c>
      <c r="M127">
        <v>530.20000000000005</v>
      </c>
      <c r="N127">
        <v>16.8</v>
      </c>
      <c r="O127">
        <v>266.39999999999998</v>
      </c>
      <c r="P127">
        <v>7.1</v>
      </c>
      <c r="Q127">
        <v>71.5</v>
      </c>
      <c r="R127">
        <v>15.2</v>
      </c>
      <c r="S127" t="s">
        <v>15</v>
      </c>
    </row>
    <row r="128" spans="1:19" x14ac:dyDescent="0.25">
      <c r="A128">
        <f t="shared" si="3"/>
        <v>256</v>
      </c>
      <c r="B128">
        <f t="shared" si="2"/>
        <v>61</v>
      </c>
      <c r="C128">
        <v>46</v>
      </c>
      <c r="D128" s="3" t="s">
        <v>32</v>
      </c>
      <c r="E128">
        <v>10807</v>
      </c>
      <c r="F128" s="1">
        <v>42204</v>
      </c>
      <c r="G128" s="2">
        <v>0.73049768518518521</v>
      </c>
      <c r="H128">
        <v>23.4</v>
      </c>
      <c r="I128">
        <v>1</v>
      </c>
      <c r="J128">
        <v>1009.4</v>
      </c>
      <c r="K128">
        <v>4467.8</v>
      </c>
      <c r="L128">
        <v>1.3</v>
      </c>
      <c r="M128">
        <v>395.6</v>
      </c>
      <c r="N128">
        <v>11.9</v>
      </c>
      <c r="O128">
        <v>191.8</v>
      </c>
      <c r="P128">
        <v>6.1</v>
      </c>
      <c r="Q128">
        <v>58.8</v>
      </c>
      <c r="R128">
        <v>11.2</v>
      </c>
      <c r="S128" t="s">
        <v>15</v>
      </c>
    </row>
    <row r="129" spans="1:19" x14ac:dyDescent="0.25">
      <c r="A129">
        <f t="shared" si="3"/>
        <v>256.5</v>
      </c>
      <c r="B129">
        <f t="shared" si="2"/>
        <v>61.5</v>
      </c>
      <c r="C129">
        <v>46.25</v>
      </c>
      <c r="D129" s="3" t="s">
        <v>32</v>
      </c>
      <c r="E129">
        <v>10808</v>
      </c>
      <c r="F129" s="1">
        <v>42204</v>
      </c>
      <c r="G129" s="2">
        <v>0.73136574074074068</v>
      </c>
      <c r="H129">
        <v>23.5</v>
      </c>
      <c r="I129">
        <v>1</v>
      </c>
      <c r="J129">
        <v>1181.2</v>
      </c>
      <c r="K129">
        <v>5228.3999999999996</v>
      </c>
      <c r="L129">
        <v>1.7</v>
      </c>
      <c r="M129">
        <v>495.5</v>
      </c>
      <c r="N129">
        <v>15.9</v>
      </c>
      <c r="O129">
        <v>248.5</v>
      </c>
      <c r="P129">
        <v>4.5</v>
      </c>
      <c r="Q129">
        <v>50.5</v>
      </c>
      <c r="R129">
        <v>13.7</v>
      </c>
      <c r="S129" t="s">
        <v>15</v>
      </c>
    </row>
    <row r="131" spans="1:19" x14ac:dyDescent="0.25">
      <c r="A131">
        <f t="shared" si="3"/>
        <v>259.5</v>
      </c>
      <c r="B131">
        <f>B$129+3+C131</f>
        <v>64.5</v>
      </c>
      <c r="C131">
        <v>0</v>
      </c>
      <c r="D131" t="s">
        <v>29</v>
      </c>
      <c r="E131">
        <v>10845</v>
      </c>
      <c r="F131" s="1">
        <v>42205</v>
      </c>
      <c r="G131" s="2">
        <v>0.50194444444444442</v>
      </c>
      <c r="H131">
        <v>25.4</v>
      </c>
      <c r="I131">
        <v>1</v>
      </c>
      <c r="J131">
        <v>1352.3</v>
      </c>
      <c r="K131">
        <v>5985.8</v>
      </c>
      <c r="L131">
        <v>2</v>
      </c>
      <c r="M131">
        <v>566.9</v>
      </c>
      <c r="N131">
        <v>15.2</v>
      </c>
      <c r="O131">
        <v>246.5</v>
      </c>
      <c r="P131">
        <v>9</v>
      </c>
      <c r="Q131">
        <v>85.1</v>
      </c>
      <c r="R131">
        <v>15.1</v>
      </c>
      <c r="S131" t="s">
        <v>15</v>
      </c>
    </row>
    <row r="132" spans="1:19" x14ac:dyDescent="0.25">
      <c r="A132">
        <f t="shared" si="3"/>
        <v>260.39999999999998</v>
      </c>
      <c r="B132">
        <f t="shared" ref="B132:B165" si="4">B$129+3+C132</f>
        <v>65.400000000000006</v>
      </c>
      <c r="C132">
        <v>0.9</v>
      </c>
      <c r="D132" t="s">
        <v>29</v>
      </c>
      <c r="E132">
        <v>10844</v>
      </c>
      <c r="F132" s="1">
        <v>42205</v>
      </c>
      <c r="G132" s="2">
        <v>0.50059027777777776</v>
      </c>
      <c r="H132">
        <v>25.5</v>
      </c>
      <c r="I132">
        <v>1</v>
      </c>
      <c r="J132">
        <v>1483</v>
      </c>
      <c r="K132">
        <v>6564.1</v>
      </c>
      <c r="L132">
        <v>2.2000000000000002</v>
      </c>
      <c r="M132">
        <v>635.6</v>
      </c>
      <c r="N132">
        <v>18</v>
      </c>
      <c r="O132">
        <v>284.39999999999998</v>
      </c>
      <c r="P132">
        <v>6.6</v>
      </c>
      <c r="Q132">
        <v>69.400000000000006</v>
      </c>
      <c r="R132">
        <v>16.5</v>
      </c>
      <c r="S132" t="s">
        <v>15</v>
      </c>
    </row>
    <row r="133" spans="1:19" x14ac:dyDescent="0.25">
      <c r="A133">
        <f t="shared" si="3"/>
        <v>260.89999999999998</v>
      </c>
      <c r="B133">
        <f t="shared" si="4"/>
        <v>65.900000000000006</v>
      </c>
      <c r="C133">
        <v>1.4</v>
      </c>
      <c r="D133" t="s">
        <v>29</v>
      </c>
      <c r="E133">
        <v>10843</v>
      </c>
      <c r="F133" s="1">
        <v>42205</v>
      </c>
      <c r="G133" s="2">
        <v>0.49912037037037038</v>
      </c>
      <c r="H133">
        <v>25.4</v>
      </c>
      <c r="I133">
        <v>1</v>
      </c>
      <c r="J133">
        <v>1549.5</v>
      </c>
      <c r="K133">
        <v>6858.6</v>
      </c>
      <c r="L133">
        <v>2.1</v>
      </c>
      <c r="M133">
        <v>634.70000000000005</v>
      </c>
      <c r="N133">
        <v>20.100000000000001</v>
      </c>
      <c r="O133">
        <v>318.10000000000002</v>
      </c>
      <c r="P133">
        <v>7.4</v>
      </c>
      <c r="Q133">
        <v>76.8</v>
      </c>
      <c r="R133">
        <v>17.899999999999999</v>
      </c>
      <c r="S133" t="s">
        <v>15</v>
      </c>
    </row>
    <row r="134" spans="1:19" x14ac:dyDescent="0.25">
      <c r="A134">
        <f t="shared" ref="A134:A197" si="5">A$4+B134</f>
        <v>261.39999999999998</v>
      </c>
      <c r="B134">
        <f t="shared" si="4"/>
        <v>66.400000000000006</v>
      </c>
      <c r="C134">
        <v>1.9</v>
      </c>
      <c r="D134" t="s">
        <v>29</v>
      </c>
      <c r="E134">
        <v>10841</v>
      </c>
      <c r="F134" s="1">
        <v>42205</v>
      </c>
      <c r="G134" s="2">
        <v>0.4962037037037037</v>
      </c>
      <c r="H134">
        <v>25.5</v>
      </c>
      <c r="I134">
        <v>1</v>
      </c>
      <c r="J134">
        <v>1390.4</v>
      </c>
      <c r="K134">
        <v>6154.2</v>
      </c>
      <c r="L134">
        <v>1.7</v>
      </c>
      <c r="M134">
        <v>531.6</v>
      </c>
      <c r="N134">
        <v>16.7</v>
      </c>
      <c r="O134">
        <v>268.60000000000002</v>
      </c>
      <c r="P134">
        <v>8.6</v>
      </c>
      <c r="Q134">
        <v>83</v>
      </c>
      <c r="R134">
        <v>15.6</v>
      </c>
      <c r="S134" t="s">
        <v>15</v>
      </c>
    </row>
    <row r="135" spans="1:19" x14ac:dyDescent="0.25">
      <c r="A135">
        <f t="shared" si="5"/>
        <v>261.89999999999998</v>
      </c>
      <c r="B135">
        <f t="shared" si="4"/>
        <v>66.900000000000006</v>
      </c>
      <c r="C135">
        <v>2.4</v>
      </c>
      <c r="D135" t="s">
        <v>29</v>
      </c>
      <c r="E135">
        <v>10839</v>
      </c>
      <c r="F135" s="1">
        <v>42205</v>
      </c>
      <c r="G135" s="2">
        <v>0.49368055555555551</v>
      </c>
      <c r="H135">
        <v>25.6</v>
      </c>
      <c r="I135">
        <v>1</v>
      </c>
      <c r="J135">
        <v>1249.5</v>
      </c>
      <c r="K135">
        <v>5530.6</v>
      </c>
      <c r="L135">
        <v>1.6</v>
      </c>
      <c r="M135">
        <v>493.5</v>
      </c>
      <c r="N135">
        <v>16.8</v>
      </c>
      <c r="O135">
        <v>266.39999999999998</v>
      </c>
      <c r="P135">
        <v>7.2</v>
      </c>
      <c r="Q135">
        <v>71.5</v>
      </c>
      <c r="R135">
        <v>14.9</v>
      </c>
      <c r="S135" t="s">
        <v>15</v>
      </c>
    </row>
    <row r="136" spans="1:19" x14ac:dyDescent="0.25">
      <c r="A136">
        <f t="shared" si="5"/>
        <v>262.39999999999998</v>
      </c>
      <c r="B136">
        <f t="shared" si="4"/>
        <v>67.400000000000006</v>
      </c>
      <c r="C136">
        <v>2.9</v>
      </c>
      <c r="D136" t="s">
        <v>29</v>
      </c>
      <c r="E136">
        <v>10838</v>
      </c>
      <c r="F136" s="1">
        <v>42205</v>
      </c>
      <c r="G136" s="2">
        <v>0.49236111111111108</v>
      </c>
      <c r="H136">
        <v>25.6</v>
      </c>
      <c r="I136">
        <v>1</v>
      </c>
      <c r="J136">
        <v>1257.7</v>
      </c>
      <c r="K136">
        <v>5567.1</v>
      </c>
      <c r="L136">
        <v>1.8</v>
      </c>
      <c r="M136">
        <v>535.5</v>
      </c>
      <c r="N136">
        <v>16</v>
      </c>
      <c r="O136">
        <v>258</v>
      </c>
      <c r="P136">
        <v>8.3000000000000007</v>
      </c>
      <c r="Q136">
        <v>79.900000000000006</v>
      </c>
      <c r="R136">
        <v>15.2</v>
      </c>
      <c r="S136" t="s">
        <v>15</v>
      </c>
    </row>
    <row r="137" spans="1:19" x14ac:dyDescent="0.25">
      <c r="A137">
        <f t="shared" si="5"/>
        <v>262.89999999999998</v>
      </c>
      <c r="B137">
        <f t="shared" si="4"/>
        <v>67.900000000000006</v>
      </c>
      <c r="C137">
        <v>3.4</v>
      </c>
      <c r="D137" t="s">
        <v>29</v>
      </c>
      <c r="E137">
        <v>10837</v>
      </c>
      <c r="F137" s="1">
        <v>42205</v>
      </c>
      <c r="G137" s="2">
        <v>0.49070601851851853</v>
      </c>
      <c r="H137">
        <v>25.8</v>
      </c>
      <c r="I137">
        <v>1</v>
      </c>
      <c r="J137">
        <v>1233.8</v>
      </c>
      <c r="K137">
        <v>5460.9</v>
      </c>
      <c r="L137">
        <v>1.8</v>
      </c>
      <c r="M137">
        <v>528.1</v>
      </c>
      <c r="N137">
        <v>14.4</v>
      </c>
      <c r="O137">
        <v>233.9</v>
      </c>
      <c r="P137">
        <v>8.4</v>
      </c>
      <c r="Q137">
        <v>79.900000000000006</v>
      </c>
      <c r="R137">
        <v>14.3</v>
      </c>
      <c r="S137" t="s">
        <v>15</v>
      </c>
    </row>
    <row r="138" spans="1:19" x14ac:dyDescent="0.25">
      <c r="A138">
        <f t="shared" si="5"/>
        <v>263.39999999999998</v>
      </c>
      <c r="B138">
        <f t="shared" si="4"/>
        <v>68.400000000000006</v>
      </c>
      <c r="C138">
        <v>3.9</v>
      </c>
      <c r="D138" t="s">
        <v>29</v>
      </c>
      <c r="E138">
        <v>10836</v>
      </c>
      <c r="F138" s="1">
        <v>42205</v>
      </c>
      <c r="G138" s="2">
        <v>0.48890046296296297</v>
      </c>
      <c r="H138">
        <v>26</v>
      </c>
      <c r="I138">
        <v>1</v>
      </c>
      <c r="J138">
        <v>1341.3</v>
      </c>
      <c r="K138">
        <v>5936.9</v>
      </c>
      <c r="L138">
        <v>2</v>
      </c>
      <c r="M138">
        <v>583.79999999999995</v>
      </c>
      <c r="N138">
        <v>17.600000000000001</v>
      </c>
      <c r="O138">
        <v>283.2</v>
      </c>
      <c r="P138">
        <v>9</v>
      </c>
      <c r="Q138">
        <v>87.2</v>
      </c>
      <c r="R138">
        <v>16.600000000000001</v>
      </c>
      <c r="S138" t="s">
        <v>15</v>
      </c>
    </row>
    <row r="139" spans="1:19" x14ac:dyDescent="0.25">
      <c r="A139">
        <f t="shared" si="5"/>
        <v>263.89999999999998</v>
      </c>
      <c r="B139">
        <f t="shared" si="4"/>
        <v>68.900000000000006</v>
      </c>
      <c r="C139">
        <v>4.4000000000000004</v>
      </c>
      <c r="D139" t="s">
        <v>29</v>
      </c>
      <c r="E139">
        <v>10835</v>
      </c>
      <c r="F139" s="1">
        <v>42205</v>
      </c>
      <c r="G139" s="2">
        <v>0.48773148148148149</v>
      </c>
      <c r="H139">
        <v>26.2</v>
      </c>
      <c r="I139">
        <v>1</v>
      </c>
      <c r="J139">
        <v>1373.1</v>
      </c>
      <c r="K139">
        <v>6077.6</v>
      </c>
      <c r="L139">
        <v>2</v>
      </c>
      <c r="M139">
        <v>579.6</v>
      </c>
      <c r="N139">
        <v>16.3</v>
      </c>
      <c r="O139">
        <v>264.3</v>
      </c>
      <c r="P139">
        <v>9.6</v>
      </c>
      <c r="Q139">
        <v>90.4</v>
      </c>
      <c r="R139">
        <v>16</v>
      </c>
      <c r="S139" t="s">
        <v>15</v>
      </c>
    </row>
    <row r="140" spans="1:19" x14ac:dyDescent="0.25">
      <c r="A140">
        <f t="shared" si="5"/>
        <v>264.39999999999998</v>
      </c>
      <c r="B140">
        <f t="shared" si="4"/>
        <v>69.400000000000006</v>
      </c>
      <c r="C140">
        <v>4.9000000000000004</v>
      </c>
      <c r="D140" t="s">
        <v>29</v>
      </c>
      <c r="E140">
        <v>10834</v>
      </c>
      <c r="F140" s="1">
        <v>42205</v>
      </c>
      <c r="G140" s="2">
        <v>0.48640046296296297</v>
      </c>
      <c r="H140">
        <v>26.3</v>
      </c>
      <c r="I140">
        <v>1</v>
      </c>
      <c r="J140">
        <v>1403.8</v>
      </c>
      <c r="K140">
        <v>6213.7</v>
      </c>
      <c r="L140">
        <v>1.7</v>
      </c>
      <c r="M140">
        <v>540.79999999999995</v>
      </c>
      <c r="N140">
        <v>18.899999999999999</v>
      </c>
      <c r="O140">
        <v>303.10000000000002</v>
      </c>
      <c r="P140">
        <v>9.6</v>
      </c>
      <c r="Q140">
        <v>92.4</v>
      </c>
      <c r="R140">
        <v>17.100000000000001</v>
      </c>
      <c r="S140" t="s">
        <v>15</v>
      </c>
    </row>
    <row r="141" spans="1:19" x14ac:dyDescent="0.25">
      <c r="A141">
        <f t="shared" si="5"/>
        <v>264.89999999999998</v>
      </c>
      <c r="B141">
        <f t="shared" si="4"/>
        <v>69.900000000000006</v>
      </c>
      <c r="C141">
        <v>5.4</v>
      </c>
      <c r="D141" t="s">
        <v>29</v>
      </c>
      <c r="E141">
        <v>10833</v>
      </c>
      <c r="F141" s="1">
        <v>42205</v>
      </c>
      <c r="G141" s="2">
        <v>0.48366898148148146</v>
      </c>
      <c r="H141">
        <v>26.4</v>
      </c>
      <c r="I141">
        <v>1</v>
      </c>
      <c r="J141">
        <v>1381.8</v>
      </c>
      <c r="K141">
        <v>6116.4</v>
      </c>
      <c r="L141">
        <v>2</v>
      </c>
      <c r="M141">
        <v>580.70000000000005</v>
      </c>
      <c r="N141">
        <v>16.7</v>
      </c>
      <c r="O141">
        <v>266.5</v>
      </c>
      <c r="P141">
        <v>7.2</v>
      </c>
      <c r="Q141">
        <v>72.5</v>
      </c>
      <c r="R141">
        <v>15.6</v>
      </c>
      <c r="S141" t="s">
        <v>15</v>
      </c>
    </row>
    <row r="142" spans="1:19" x14ac:dyDescent="0.25">
      <c r="A142">
        <f t="shared" si="5"/>
        <v>265.39999999999998</v>
      </c>
      <c r="B142">
        <f t="shared" si="4"/>
        <v>70.400000000000006</v>
      </c>
      <c r="C142">
        <v>5.9</v>
      </c>
      <c r="D142" t="s">
        <v>29</v>
      </c>
      <c r="E142">
        <v>10832</v>
      </c>
      <c r="F142" s="1">
        <v>42205</v>
      </c>
      <c r="G142" s="2">
        <v>0.48160879629629627</v>
      </c>
      <c r="H142">
        <v>26.6</v>
      </c>
      <c r="I142">
        <v>1</v>
      </c>
      <c r="J142">
        <v>1446.9</v>
      </c>
      <c r="K142">
        <v>6404.2</v>
      </c>
      <c r="L142">
        <v>2.4</v>
      </c>
      <c r="M142">
        <v>663.6</v>
      </c>
      <c r="N142">
        <v>17.2</v>
      </c>
      <c r="O142">
        <v>272.8</v>
      </c>
      <c r="P142">
        <v>7</v>
      </c>
      <c r="Q142">
        <v>71.5</v>
      </c>
      <c r="R142">
        <v>16.399999999999999</v>
      </c>
      <c r="S142" t="s">
        <v>15</v>
      </c>
    </row>
    <row r="143" spans="1:19" x14ac:dyDescent="0.25">
      <c r="A143">
        <f t="shared" si="5"/>
        <v>265.89999999999998</v>
      </c>
      <c r="B143">
        <f t="shared" si="4"/>
        <v>70.900000000000006</v>
      </c>
      <c r="C143">
        <v>6.4</v>
      </c>
      <c r="D143" t="s">
        <v>29</v>
      </c>
      <c r="E143">
        <v>10831</v>
      </c>
      <c r="F143" s="1">
        <v>42205</v>
      </c>
      <c r="G143" s="2">
        <v>0.47885416666666664</v>
      </c>
      <c r="H143">
        <v>26.4</v>
      </c>
      <c r="I143">
        <v>1</v>
      </c>
      <c r="J143">
        <v>1355.8</v>
      </c>
      <c r="K143">
        <v>6001.2</v>
      </c>
      <c r="L143">
        <v>1.9</v>
      </c>
      <c r="M143">
        <v>561.79999999999995</v>
      </c>
      <c r="N143">
        <v>16.7</v>
      </c>
      <c r="O143">
        <v>263.3</v>
      </c>
      <c r="P143">
        <v>5.9</v>
      </c>
      <c r="Q143">
        <v>62.1</v>
      </c>
      <c r="R143">
        <v>15</v>
      </c>
      <c r="S143" t="s">
        <v>15</v>
      </c>
    </row>
    <row r="144" spans="1:19" x14ac:dyDescent="0.25">
      <c r="A144">
        <f t="shared" si="5"/>
        <v>266.39999999999998</v>
      </c>
      <c r="B144">
        <f t="shared" si="4"/>
        <v>71.400000000000006</v>
      </c>
      <c r="C144">
        <v>6.9</v>
      </c>
      <c r="D144" t="s">
        <v>29</v>
      </c>
      <c r="E144">
        <v>10830</v>
      </c>
      <c r="F144" s="1">
        <v>42205</v>
      </c>
      <c r="G144" s="2">
        <v>0.47577546296296297</v>
      </c>
      <c r="H144">
        <v>26.2</v>
      </c>
      <c r="I144">
        <v>1</v>
      </c>
      <c r="J144">
        <v>1499.1</v>
      </c>
      <c r="K144">
        <v>6635.6</v>
      </c>
      <c r="L144">
        <v>1.9</v>
      </c>
      <c r="M144">
        <v>593.6</v>
      </c>
      <c r="N144">
        <v>19.5</v>
      </c>
      <c r="O144">
        <v>308.60000000000002</v>
      </c>
      <c r="P144">
        <v>7.8</v>
      </c>
      <c r="Q144">
        <v>78.900000000000006</v>
      </c>
      <c r="R144">
        <v>17.3</v>
      </c>
      <c r="S144" t="s">
        <v>15</v>
      </c>
    </row>
    <row r="145" spans="1:19" x14ac:dyDescent="0.25">
      <c r="A145">
        <f t="shared" si="5"/>
        <v>266.89999999999998</v>
      </c>
      <c r="B145">
        <f t="shared" si="4"/>
        <v>71.900000000000006</v>
      </c>
      <c r="C145">
        <v>7.4</v>
      </c>
      <c r="D145" t="s">
        <v>29</v>
      </c>
      <c r="E145">
        <v>10829</v>
      </c>
      <c r="F145" s="1">
        <v>42205</v>
      </c>
      <c r="G145" s="2">
        <v>0.47378472222222223</v>
      </c>
      <c r="H145">
        <v>26</v>
      </c>
      <c r="I145">
        <v>1</v>
      </c>
      <c r="J145">
        <v>1282.8</v>
      </c>
      <c r="K145">
        <v>5678.1</v>
      </c>
      <c r="L145">
        <v>1.6</v>
      </c>
      <c r="M145">
        <v>492.5</v>
      </c>
      <c r="N145">
        <v>16.3</v>
      </c>
      <c r="O145">
        <v>255.9</v>
      </c>
      <c r="P145">
        <v>5.3</v>
      </c>
      <c r="Q145">
        <v>56.8</v>
      </c>
      <c r="R145">
        <v>14.1</v>
      </c>
      <c r="S145" t="s">
        <v>15</v>
      </c>
    </row>
    <row r="146" spans="1:19" x14ac:dyDescent="0.25">
      <c r="A146">
        <f t="shared" si="5"/>
        <v>267.39999999999998</v>
      </c>
      <c r="B146">
        <f t="shared" si="4"/>
        <v>72.400000000000006</v>
      </c>
      <c r="C146">
        <v>7.9</v>
      </c>
      <c r="D146" t="s">
        <v>29</v>
      </c>
      <c r="E146">
        <v>10828</v>
      </c>
      <c r="F146" s="1">
        <v>42205</v>
      </c>
      <c r="G146" s="2">
        <v>0.47085648148148151</v>
      </c>
      <c r="H146">
        <v>25.9</v>
      </c>
      <c r="I146">
        <v>1</v>
      </c>
      <c r="J146">
        <v>1066.5999999999999</v>
      </c>
      <c r="K146">
        <v>4721.1000000000004</v>
      </c>
      <c r="L146">
        <v>1</v>
      </c>
      <c r="M146">
        <v>372.5</v>
      </c>
      <c r="N146">
        <v>15.3</v>
      </c>
      <c r="O146">
        <v>242</v>
      </c>
      <c r="P146">
        <v>6.1</v>
      </c>
      <c r="Q146">
        <v>60.9</v>
      </c>
      <c r="R146">
        <v>12.9</v>
      </c>
      <c r="S146" t="s">
        <v>15</v>
      </c>
    </row>
    <row r="147" spans="1:19" x14ac:dyDescent="0.25">
      <c r="A147">
        <f t="shared" si="5"/>
        <v>267.89999999999998</v>
      </c>
      <c r="B147">
        <f t="shared" si="4"/>
        <v>72.900000000000006</v>
      </c>
      <c r="C147">
        <v>8.4</v>
      </c>
      <c r="D147" t="s">
        <v>29</v>
      </c>
      <c r="E147">
        <v>10827</v>
      </c>
      <c r="F147" s="1">
        <v>42205</v>
      </c>
      <c r="G147" s="2">
        <v>0.46892361111111108</v>
      </c>
      <c r="H147">
        <v>25.9</v>
      </c>
      <c r="I147">
        <v>1</v>
      </c>
      <c r="J147">
        <v>1172.4000000000001</v>
      </c>
      <c r="K147">
        <v>5189.3</v>
      </c>
      <c r="L147">
        <v>2</v>
      </c>
      <c r="M147">
        <v>534.29999999999995</v>
      </c>
      <c r="N147">
        <v>13.6</v>
      </c>
      <c r="O147">
        <v>218.1</v>
      </c>
      <c r="P147">
        <v>6.2</v>
      </c>
      <c r="Q147">
        <v>62</v>
      </c>
      <c r="R147">
        <v>13.3</v>
      </c>
      <c r="S147" t="s">
        <v>15</v>
      </c>
    </row>
    <row r="148" spans="1:19" x14ac:dyDescent="0.25">
      <c r="A148">
        <f t="shared" si="5"/>
        <v>268.39999999999998</v>
      </c>
      <c r="B148">
        <f t="shared" si="4"/>
        <v>73.400000000000006</v>
      </c>
      <c r="C148">
        <v>8.9</v>
      </c>
      <c r="D148" t="s">
        <v>29</v>
      </c>
      <c r="E148">
        <v>10826</v>
      </c>
      <c r="F148" s="1">
        <v>42205</v>
      </c>
      <c r="G148" s="2">
        <v>0.46555555555555556</v>
      </c>
      <c r="H148">
        <v>25.6</v>
      </c>
      <c r="I148">
        <v>1</v>
      </c>
      <c r="J148">
        <v>1335.4</v>
      </c>
      <c r="K148">
        <v>5910.7</v>
      </c>
      <c r="L148">
        <v>1.9</v>
      </c>
      <c r="M148">
        <v>543.9</v>
      </c>
      <c r="N148">
        <v>15.6</v>
      </c>
      <c r="O148">
        <v>249.6</v>
      </c>
      <c r="P148">
        <v>6.9</v>
      </c>
      <c r="Q148">
        <v>69.400000000000006</v>
      </c>
      <c r="R148">
        <v>14.6</v>
      </c>
      <c r="S148" t="s">
        <v>15</v>
      </c>
    </row>
    <row r="149" spans="1:19" x14ac:dyDescent="0.25">
      <c r="A149">
        <f t="shared" si="5"/>
        <v>268.89999999999998</v>
      </c>
      <c r="B149">
        <f t="shared" si="4"/>
        <v>73.900000000000006</v>
      </c>
      <c r="C149">
        <v>9.4</v>
      </c>
      <c r="D149" t="s">
        <v>29</v>
      </c>
      <c r="E149">
        <v>10825</v>
      </c>
      <c r="F149" s="1">
        <v>42205</v>
      </c>
      <c r="G149" s="2">
        <v>0.46408564814814812</v>
      </c>
      <c r="H149">
        <v>25.6</v>
      </c>
      <c r="I149">
        <v>1</v>
      </c>
      <c r="J149">
        <v>1404.7</v>
      </c>
      <c r="K149">
        <v>6217.6</v>
      </c>
      <c r="L149">
        <v>2.1</v>
      </c>
      <c r="M149">
        <v>594.4</v>
      </c>
      <c r="N149">
        <v>15.8</v>
      </c>
      <c r="O149">
        <v>252.9</v>
      </c>
      <c r="P149">
        <v>7.2</v>
      </c>
      <c r="Q149">
        <v>71.5</v>
      </c>
      <c r="R149">
        <v>15.2</v>
      </c>
      <c r="S149" t="s">
        <v>15</v>
      </c>
    </row>
    <row r="150" spans="1:19" x14ac:dyDescent="0.25">
      <c r="A150">
        <f t="shared" si="5"/>
        <v>269.39999999999998</v>
      </c>
      <c r="B150">
        <f t="shared" si="4"/>
        <v>74.400000000000006</v>
      </c>
      <c r="C150">
        <v>9.9</v>
      </c>
      <c r="D150" t="s">
        <v>29</v>
      </c>
      <c r="E150">
        <v>10824</v>
      </c>
      <c r="F150" s="1">
        <v>42205</v>
      </c>
      <c r="G150" s="2">
        <v>0.46233796296296298</v>
      </c>
      <c r="H150">
        <v>25.2</v>
      </c>
      <c r="I150">
        <v>0</v>
      </c>
      <c r="J150">
        <v>1497.6</v>
      </c>
      <c r="K150">
        <v>6628.8</v>
      </c>
      <c r="L150">
        <v>2.2999999999999998</v>
      </c>
      <c r="M150">
        <v>638.79999999999995</v>
      </c>
      <c r="N150">
        <v>17.600000000000001</v>
      </c>
      <c r="O150">
        <v>281.3</v>
      </c>
      <c r="P150">
        <v>8.1999999999999993</v>
      </c>
      <c r="Q150">
        <v>81</v>
      </c>
      <c r="R150">
        <v>16.8</v>
      </c>
      <c r="S150" t="s">
        <v>15</v>
      </c>
    </row>
    <row r="151" spans="1:19" x14ac:dyDescent="0.25">
      <c r="A151">
        <f t="shared" si="5"/>
        <v>269.89999999999998</v>
      </c>
      <c r="B151">
        <f t="shared" si="4"/>
        <v>74.900000000000006</v>
      </c>
      <c r="C151">
        <v>10.4</v>
      </c>
      <c r="D151" t="s">
        <v>29</v>
      </c>
      <c r="E151">
        <v>10823</v>
      </c>
      <c r="F151" s="1">
        <v>42205</v>
      </c>
      <c r="G151" s="2">
        <v>0.4563888888888889</v>
      </c>
      <c r="H151">
        <v>23.5</v>
      </c>
      <c r="I151">
        <v>1</v>
      </c>
      <c r="J151">
        <v>1664.5</v>
      </c>
      <c r="K151">
        <v>7367.6</v>
      </c>
      <c r="L151">
        <v>2.1</v>
      </c>
      <c r="M151">
        <v>654.70000000000005</v>
      </c>
      <c r="N151">
        <v>22</v>
      </c>
      <c r="O151">
        <v>348.6</v>
      </c>
      <c r="P151">
        <v>8.4</v>
      </c>
      <c r="Q151">
        <v>86.3</v>
      </c>
      <c r="R151">
        <v>19.399999999999999</v>
      </c>
      <c r="S151" t="s">
        <v>15</v>
      </c>
    </row>
    <row r="152" spans="1:19" x14ac:dyDescent="0.25">
      <c r="A152">
        <f t="shared" si="5"/>
        <v>270.39999999999998</v>
      </c>
      <c r="B152">
        <f t="shared" si="4"/>
        <v>75.400000000000006</v>
      </c>
      <c r="C152">
        <v>10.9</v>
      </c>
      <c r="D152" t="s">
        <v>29</v>
      </c>
      <c r="E152">
        <v>10822</v>
      </c>
      <c r="F152" s="1">
        <v>42205</v>
      </c>
      <c r="G152" s="2">
        <v>0.42751157407407409</v>
      </c>
      <c r="H152">
        <v>23.2</v>
      </c>
      <c r="I152">
        <v>1</v>
      </c>
      <c r="J152">
        <v>1630.6</v>
      </c>
      <c r="K152">
        <v>7217.5</v>
      </c>
      <c r="L152">
        <v>2</v>
      </c>
      <c r="M152">
        <v>625.29999999999995</v>
      </c>
      <c r="N152">
        <v>20.8</v>
      </c>
      <c r="O152">
        <v>330.7</v>
      </c>
      <c r="P152">
        <v>8.8000000000000007</v>
      </c>
      <c r="Q152">
        <v>88.3</v>
      </c>
      <c r="R152">
        <v>18.600000000000001</v>
      </c>
      <c r="S152" t="s">
        <v>15</v>
      </c>
    </row>
    <row r="153" spans="1:19" x14ac:dyDescent="0.25">
      <c r="A153">
        <f t="shared" si="5"/>
        <v>270.89999999999998</v>
      </c>
      <c r="B153">
        <f t="shared" si="4"/>
        <v>75.900000000000006</v>
      </c>
      <c r="C153">
        <v>11.4</v>
      </c>
      <c r="D153" t="s">
        <v>29</v>
      </c>
      <c r="E153">
        <v>10821</v>
      </c>
      <c r="F153" s="1">
        <v>42205</v>
      </c>
      <c r="G153" s="2">
        <v>0.42341435185185183</v>
      </c>
      <c r="H153">
        <v>24</v>
      </c>
      <c r="I153">
        <v>1</v>
      </c>
      <c r="J153">
        <v>1438.6</v>
      </c>
      <c r="K153">
        <v>6367.7</v>
      </c>
      <c r="L153">
        <v>2</v>
      </c>
      <c r="M153">
        <v>590.29999999999995</v>
      </c>
      <c r="N153">
        <v>18.2</v>
      </c>
      <c r="O153">
        <v>288.60000000000002</v>
      </c>
      <c r="P153">
        <v>7.6</v>
      </c>
      <c r="Q153">
        <v>76.8</v>
      </c>
      <c r="R153">
        <v>16.5</v>
      </c>
      <c r="S153" t="s">
        <v>15</v>
      </c>
    </row>
    <row r="154" spans="1:19" x14ac:dyDescent="0.25">
      <c r="A154">
        <f t="shared" si="5"/>
        <v>271.39999999999998</v>
      </c>
      <c r="B154">
        <f t="shared" si="4"/>
        <v>76.400000000000006</v>
      </c>
      <c r="C154">
        <v>11.9</v>
      </c>
      <c r="D154" t="s">
        <v>29</v>
      </c>
      <c r="E154">
        <v>10820</v>
      </c>
      <c r="F154" s="1">
        <v>42205</v>
      </c>
      <c r="G154" s="2">
        <v>0.41641203703703705</v>
      </c>
      <c r="H154">
        <v>24.3</v>
      </c>
      <c r="I154">
        <v>1</v>
      </c>
      <c r="J154">
        <v>1542.8</v>
      </c>
      <c r="K154">
        <v>6829</v>
      </c>
      <c r="L154">
        <v>2.2000000000000002</v>
      </c>
      <c r="M154">
        <v>646.20000000000005</v>
      </c>
      <c r="N154">
        <v>20.6</v>
      </c>
      <c r="O154">
        <v>323.3</v>
      </c>
      <c r="P154">
        <v>6.4</v>
      </c>
      <c r="Q154">
        <v>69.400000000000006</v>
      </c>
      <c r="R154">
        <v>17.899999999999999</v>
      </c>
      <c r="S154" t="s">
        <v>15</v>
      </c>
    </row>
    <row r="155" spans="1:19" x14ac:dyDescent="0.25">
      <c r="A155">
        <f t="shared" si="5"/>
        <v>271.89999999999998</v>
      </c>
      <c r="B155">
        <f t="shared" si="4"/>
        <v>76.900000000000006</v>
      </c>
      <c r="C155">
        <v>12.4</v>
      </c>
      <c r="D155" t="s">
        <v>29</v>
      </c>
      <c r="E155">
        <v>10819</v>
      </c>
      <c r="F155" s="1">
        <v>42205</v>
      </c>
      <c r="G155" s="2">
        <v>0.40898148148148145</v>
      </c>
      <c r="H155">
        <v>24.7</v>
      </c>
      <c r="I155">
        <v>1</v>
      </c>
      <c r="J155">
        <v>1549.5</v>
      </c>
      <c r="K155">
        <v>6858.4</v>
      </c>
      <c r="L155">
        <v>2.2000000000000002</v>
      </c>
      <c r="M155">
        <v>672.5</v>
      </c>
      <c r="N155">
        <v>22.1</v>
      </c>
      <c r="O155">
        <v>345.4</v>
      </c>
      <c r="P155">
        <v>6.5</v>
      </c>
      <c r="Q155">
        <v>71.5</v>
      </c>
      <c r="R155">
        <v>19</v>
      </c>
      <c r="S155" t="s">
        <v>15</v>
      </c>
    </row>
    <row r="156" spans="1:19" x14ac:dyDescent="0.25">
      <c r="A156">
        <f t="shared" si="5"/>
        <v>272.39999999999998</v>
      </c>
      <c r="B156">
        <f t="shared" si="4"/>
        <v>77.400000000000006</v>
      </c>
      <c r="C156">
        <v>12.9</v>
      </c>
      <c r="D156" t="s">
        <v>29</v>
      </c>
      <c r="E156">
        <v>10818</v>
      </c>
      <c r="F156" s="1">
        <v>42205</v>
      </c>
      <c r="G156" s="2">
        <v>0.40478009259259262</v>
      </c>
      <c r="H156">
        <v>24.4</v>
      </c>
      <c r="I156">
        <v>1</v>
      </c>
      <c r="J156">
        <v>1281.3</v>
      </c>
      <c r="K156">
        <v>5671.3</v>
      </c>
      <c r="L156">
        <v>2.1</v>
      </c>
      <c r="M156">
        <v>579.5</v>
      </c>
      <c r="N156">
        <v>14.8</v>
      </c>
      <c r="O156">
        <v>233.9</v>
      </c>
      <c r="P156">
        <v>5.5</v>
      </c>
      <c r="Q156">
        <v>57.8</v>
      </c>
      <c r="R156">
        <v>14</v>
      </c>
      <c r="S156" t="s">
        <v>15</v>
      </c>
    </row>
    <row r="157" spans="1:19" x14ac:dyDescent="0.25">
      <c r="A157">
        <f t="shared" si="5"/>
        <v>272.89999999999998</v>
      </c>
      <c r="B157">
        <f t="shared" si="4"/>
        <v>77.900000000000006</v>
      </c>
      <c r="C157">
        <v>13.4</v>
      </c>
      <c r="D157" t="s">
        <v>29</v>
      </c>
      <c r="E157">
        <v>10817</v>
      </c>
      <c r="F157" s="1">
        <v>42205</v>
      </c>
      <c r="G157" s="2">
        <v>0.4009375</v>
      </c>
      <c r="H157">
        <v>24.7</v>
      </c>
      <c r="I157">
        <v>1</v>
      </c>
      <c r="J157">
        <v>1380.3</v>
      </c>
      <c r="K157">
        <v>6109.4</v>
      </c>
      <c r="L157">
        <v>2.1</v>
      </c>
      <c r="M157">
        <v>587.20000000000005</v>
      </c>
      <c r="N157">
        <v>16.3</v>
      </c>
      <c r="O157">
        <v>257.10000000000002</v>
      </c>
      <c r="P157">
        <v>5.8</v>
      </c>
      <c r="Q157">
        <v>61</v>
      </c>
      <c r="R157">
        <v>15</v>
      </c>
      <c r="S157" t="s">
        <v>15</v>
      </c>
    </row>
    <row r="158" spans="1:19" x14ac:dyDescent="0.25">
      <c r="A158">
        <f t="shared" si="5"/>
        <v>273.39999999999998</v>
      </c>
      <c r="B158">
        <f t="shared" si="4"/>
        <v>78.400000000000006</v>
      </c>
      <c r="C158">
        <v>13.9</v>
      </c>
      <c r="D158" t="s">
        <v>29</v>
      </c>
      <c r="E158">
        <v>10816</v>
      </c>
      <c r="F158" s="1">
        <v>42205</v>
      </c>
      <c r="G158" s="2">
        <v>0.39658564814814817</v>
      </c>
      <c r="H158">
        <v>24.8</v>
      </c>
      <c r="I158">
        <v>1</v>
      </c>
      <c r="J158">
        <v>1437.8</v>
      </c>
      <c r="K158">
        <v>6364.1</v>
      </c>
      <c r="L158">
        <v>2</v>
      </c>
      <c r="M158">
        <v>599.79999999999995</v>
      </c>
      <c r="N158">
        <v>20.6</v>
      </c>
      <c r="O158">
        <v>318</v>
      </c>
      <c r="P158">
        <v>4</v>
      </c>
      <c r="Q158">
        <v>50.5</v>
      </c>
      <c r="R158">
        <v>16.899999999999999</v>
      </c>
      <c r="S158" t="s">
        <v>15</v>
      </c>
    </row>
    <row r="159" spans="1:19" x14ac:dyDescent="0.25">
      <c r="A159">
        <f t="shared" si="5"/>
        <v>273.89999999999998</v>
      </c>
      <c r="B159">
        <f t="shared" si="4"/>
        <v>78.900000000000006</v>
      </c>
      <c r="C159">
        <v>14.4</v>
      </c>
      <c r="D159" t="s">
        <v>29</v>
      </c>
      <c r="E159">
        <v>10815</v>
      </c>
      <c r="F159" s="1">
        <v>42205</v>
      </c>
      <c r="G159" s="2">
        <v>0.39314814814814819</v>
      </c>
      <c r="H159">
        <v>24.6</v>
      </c>
      <c r="I159">
        <v>1</v>
      </c>
      <c r="J159">
        <v>1603.9</v>
      </c>
      <c r="K159">
        <v>7099.2</v>
      </c>
      <c r="L159">
        <v>1.7</v>
      </c>
      <c r="M159">
        <v>571.9</v>
      </c>
      <c r="N159">
        <v>23.1</v>
      </c>
      <c r="O159">
        <v>359.1</v>
      </c>
      <c r="P159">
        <v>5.9</v>
      </c>
      <c r="Q159">
        <v>67.400000000000006</v>
      </c>
      <c r="R159">
        <v>18.600000000000001</v>
      </c>
      <c r="S159" t="s">
        <v>15</v>
      </c>
    </row>
    <row r="160" spans="1:19" x14ac:dyDescent="0.25">
      <c r="A160">
        <f t="shared" si="5"/>
        <v>274.39999999999998</v>
      </c>
      <c r="B160">
        <f t="shared" si="4"/>
        <v>79.400000000000006</v>
      </c>
      <c r="C160">
        <v>14.9</v>
      </c>
      <c r="D160" t="s">
        <v>29</v>
      </c>
      <c r="E160">
        <v>10814</v>
      </c>
      <c r="F160" s="1">
        <v>42205</v>
      </c>
      <c r="G160" s="2">
        <v>0.3896296296296296</v>
      </c>
      <c r="H160">
        <v>24.6</v>
      </c>
      <c r="I160">
        <v>1</v>
      </c>
      <c r="J160">
        <v>1622.6</v>
      </c>
      <c r="K160">
        <v>7182</v>
      </c>
      <c r="L160">
        <v>2.4</v>
      </c>
      <c r="M160">
        <v>683.1</v>
      </c>
      <c r="N160">
        <v>18.5</v>
      </c>
      <c r="O160">
        <v>301.3</v>
      </c>
      <c r="P160">
        <v>11.5</v>
      </c>
      <c r="Q160">
        <v>107.2</v>
      </c>
      <c r="R160">
        <v>18.5</v>
      </c>
      <c r="S160" t="s">
        <v>15</v>
      </c>
    </row>
    <row r="161" spans="1:19" x14ac:dyDescent="0.25">
      <c r="A161">
        <f t="shared" si="5"/>
        <v>274.89999999999998</v>
      </c>
      <c r="B161">
        <f t="shared" si="4"/>
        <v>79.900000000000006</v>
      </c>
      <c r="C161">
        <v>15.4</v>
      </c>
      <c r="D161" t="s">
        <v>29</v>
      </c>
      <c r="E161">
        <v>10813</v>
      </c>
      <c r="F161" s="1">
        <v>42205</v>
      </c>
      <c r="G161" s="2">
        <v>0.38420138888888888</v>
      </c>
      <c r="H161">
        <v>24.2</v>
      </c>
      <c r="I161">
        <v>1</v>
      </c>
      <c r="J161">
        <v>1693.4</v>
      </c>
      <c r="K161">
        <v>7495.2</v>
      </c>
      <c r="L161">
        <v>2.4</v>
      </c>
      <c r="M161">
        <v>720.1</v>
      </c>
      <c r="N161">
        <v>21.7</v>
      </c>
      <c r="O161">
        <v>345.5</v>
      </c>
      <c r="P161">
        <v>9.6999999999999993</v>
      </c>
      <c r="Q161">
        <v>96.8</v>
      </c>
      <c r="R161">
        <v>20</v>
      </c>
      <c r="S161" t="s">
        <v>15</v>
      </c>
    </row>
    <row r="162" spans="1:19" x14ac:dyDescent="0.25">
      <c r="A162">
        <f t="shared" si="5"/>
        <v>275.39999999999998</v>
      </c>
      <c r="B162">
        <f t="shared" si="4"/>
        <v>80.400000000000006</v>
      </c>
      <c r="C162">
        <v>15.9</v>
      </c>
      <c r="D162" t="s">
        <v>29</v>
      </c>
      <c r="E162">
        <v>10812</v>
      </c>
      <c r="F162" s="1">
        <v>42205</v>
      </c>
      <c r="G162" s="2">
        <v>0.3820601851851852</v>
      </c>
      <c r="H162">
        <v>23.8</v>
      </c>
      <c r="I162">
        <v>1</v>
      </c>
      <c r="J162">
        <v>1654.9</v>
      </c>
      <c r="K162">
        <v>7325.1</v>
      </c>
      <c r="L162">
        <v>2.8</v>
      </c>
      <c r="M162">
        <v>738.8</v>
      </c>
      <c r="N162">
        <v>17.600000000000001</v>
      </c>
      <c r="O162">
        <v>283.5</v>
      </c>
      <c r="P162">
        <v>8.8000000000000007</v>
      </c>
      <c r="Q162">
        <v>86.3</v>
      </c>
      <c r="R162">
        <v>17.7</v>
      </c>
      <c r="S162" t="s">
        <v>15</v>
      </c>
    </row>
    <row r="163" spans="1:19" x14ac:dyDescent="0.25">
      <c r="A163">
        <f t="shared" si="5"/>
        <v>275.89999999999998</v>
      </c>
      <c r="B163">
        <f t="shared" si="4"/>
        <v>80.900000000000006</v>
      </c>
      <c r="C163">
        <v>16.399999999999999</v>
      </c>
      <c r="D163" t="s">
        <v>29</v>
      </c>
      <c r="E163">
        <v>10811</v>
      </c>
      <c r="F163" s="1">
        <v>42205</v>
      </c>
      <c r="G163" s="2">
        <v>0.38037037037037041</v>
      </c>
      <c r="H163">
        <v>23.2</v>
      </c>
      <c r="I163">
        <v>1</v>
      </c>
      <c r="J163">
        <v>1841</v>
      </c>
      <c r="K163">
        <v>8149</v>
      </c>
      <c r="L163">
        <v>3</v>
      </c>
      <c r="M163">
        <v>822.3</v>
      </c>
      <c r="N163">
        <v>20.2</v>
      </c>
      <c r="O163">
        <v>325.7</v>
      </c>
      <c r="P163">
        <v>10.6</v>
      </c>
      <c r="Q163">
        <v>103.1</v>
      </c>
      <c r="R163">
        <v>20.3</v>
      </c>
      <c r="S163" t="s">
        <v>15</v>
      </c>
    </row>
    <row r="164" spans="1:19" x14ac:dyDescent="0.25">
      <c r="A164">
        <f t="shared" si="5"/>
        <v>276.39999999999998</v>
      </c>
      <c r="B164">
        <f t="shared" si="4"/>
        <v>81.400000000000006</v>
      </c>
      <c r="C164">
        <v>16.899999999999999</v>
      </c>
      <c r="D164" t="s">
        <v>29</v>
      </c>
      <c r="E164">
        <v>10810</v>
      </c>
      <c r="F164" s="1">
        <v>42205</v>
      </c>
      <c r="G164" s="2">
        <v>0.37929398148148147</v>
      </c>
      <c r="H164">
        <v>22.8</v>
      </c>
      <c r="I164">
        <v>1</v>
      </c>
      <c r="J164">
        <v>1818.9</v>
      </c>
      <c r="K164">
        <v>8051.1</v>
      </c>
      <c r="L164">
        <v>2.9</v>
      </c>
      <c r="M164">
        <v>795</v>
      </c>
      <c r="N164">
        <v>20.7</v>
      </c>
      <c r="O164">
        <v>326.8</v>
      </c>
      <c r="P164">
        <v>6.9</v>
      </c>
      <c r="Q164">
        <v>74.8</v>
      </c>
      <c r="R164">
        <v>19.3</v>
      </c>
      <c r="S164" t="s">
        <v>15</v>
      </c>
    </row>
    <row r="165" spans="1:19" x14ac:dyDescent="0.25">
      <c r="A165">
        <f t="shared" si="5"/>
        <v>276.89999999999998</v>
      </c>
      <c r="B165">
        <f t="shared" si="4"/>
        <v>81.900000000000006</v>
      </c>
      <c r="C165">
        <v>17.399999999999999</v>
      </c>
      <c r="D165" t="s">
        <v>29</v>
      </c>
      <c r="E165">
        <v>10809</v>
      </c>
      <c r="F165" s="1">
        <v>42205</v>
      </c>
      <c r="G165" s="2">
        <v>0.37725694444444446</v>
      </c>
      <c r="H165">
        <v>21.6</v>
      </c>
      <c r="I165">
        <v>1</v>
      </c>
      <c r="J165">
        <v>865.2</v>
      </c>
      <c r="K165">
        <v>3829.7</v>
      </c>
      <c r="L165">
        <v>1.5</v>
      </c>
      <c r="M165">
        <v>395.5</v>
      </c>
      <c r="N165">
        <v>9.9</v>
      </c>
      <c r="O165">
        <v>159.30000000000001</v>
      </c>
      <c r="P165">
        <v>5.0999999999999996</v>
      </c>
      <c r="Q165">
        <v>49.4</v>
      </c>
      <c r="R165">
        <v>9.8000000000000007</v>
      </c>
      <c r="S165" t="s">
        <v>15</v>
      </c>
    </row>
    <row r="167" spans="1:19" x14ac:dyDescent="0.25">
      <c r="A167">
        <f t="shared" si="5"/>
        <v>277.2</v>
      </c>
      <c r="B167">
        <f>B$165+0.3+C167</f>
        <v>82.2</v>
      </c>
      <c r="C167">
        <v>0</v>
      </c>
      <c r="D167" t="s">
        <v>30</v>
      </c>
      <c r="E167">
        <v>10847</v>
      </c>
      <c r="F167" s="1">
        <v>42205</v>
      </c>
      <c r="G167" s="2">
        <v>0.66511574074074076</v>
      </c>
      <c r="H167">
        <v>15.8</v>
      </c>
      <c r="I167">
        <v>1</v>
      </c>
      <c r="J167">
        <v>1033.4000000000001</v>
      </c>
      <c r="K167">
        <v>4573.8999999999996</v>
      </c>
      <c r="L167">
        <v>1.8</v>
      </c>
      <c r="M167">
        <v>492</v>
      </c>
      <c r="N167">
        <v>11.9</v>
      </c>
      <c r="O167">
        <v>192.8</v>
      </c>
      <c r="P167">
        <v>6.8</v>
      </c>
      <c r="Q167">
        <v>65.099999999999994</v>
      </c>
      <c r="R167">
        <v>12.2</v>
      </c>
      <c r="S167" t="s">
        <v>15</v>
      </c>
    </row>
    <row r="168" spans="1:19" x14ac:dyDescent="0.25">
      <c r="A168">
        <f t="shared" si="5"/>
        <v>277.7</v>
      </c>
      <c r="B168">
        <f t="shared" ref="B168:B198" si="6">B$165+0.3+C168</f>
        <v>82.7</v>
      </c>
      <c r="C168">
        <v>0.5</v>
      </c>
      <c r="D168" t="s">
        <v>30</v>
      </c>
      <c r="E168">
        <v>10848</v>
      </c>
      <c r="F168" s="1">
        <v>42205</v>
      </c>
      <c r="G168" s="2">
        <v>0.66783564814814822</v>
      </c>
      <c r="H168">
        <v>16.8</v>
      </c>
      <c r="I168">
        <v>1</v>
      </c>
      <c r="J168">
        <v>1367</v>
      </c>
      <c r="K168">
        <v>6050.8</v>
      </c>
      <c r="L168">
        <v>1.9</v>
      </c>
      <c r="M168">
        <v>580.79999999999995</v>
      </c>
      <c r="N168">
        <v>19.7</v>
      </c>
      <c r="O168">
        <v>305.3</v>
      </c>
      <c r="P168">
        <v>4.3</v>
      </c>
      <c r="Q168">
        <v>52.6</v>
      </c>
      <c r="R168">
        <v>16.399999999999999</v>
      </c>
      <c r="S168" t="s">
        <v>15</v>
      </c>
    </row>
    <row r="169" spans="1:19" x14ac:dyDescent="0.25">
      <c r="A169">
        <f t="shared" si="5"/>
        <v>278.2</v>
      </c>
      <c r="B169">
        <f t="shared" si="6"/>
        <v>83.2</v>
      </c>
      <c r="C169">
        <v>1</v>
      </c>
      <c r="D169" t="s">
        <v>30</v>
      </c>
      <c r="E169">
        <v>10849</v>
      </c>
      <c r="F169" s="1">
        <v>42205</v>
      </c>
      <c r="G169" s="2">
        <v>0.66964120370370372</v>
      </c>
      <c r="H169">
        <v>17.100000000000001</v>
      </c>
      <c r="I169">
        <v>1</v>
      </c>
      <c r="J169">
        <v>2035.7</v>
      </c>
      <c r="K169">
        <v>9010.5</v>
      </c>
      <c r="L169">
        <v>1.4</v>
      </c>
      <c r="M169">
        <v>623.4</v>
      </c>
      <c r="N169">
        <v>33.4</v>
      </c>
      <c r="O169">
        <v>515.29999999999995</v>
      </c>
      <c r="P169">
        <v>6.7</v>
      </c>
      <c r="Q169">
        <v>81.2</v>
      </c>
      <c r="R169">
        <v>24.8</v>
      </c>
      <c r="S169" t="s">
        <v>15</v>
      </c>
    </row>
    <row r="170" spans="1:19" x14ac:dyDescent="0.25">
      <c r="A170">
        <f t="shared" si="5"/>
        <v>278.7</v>
      </c>
      <c r="B170">
        <f t="shared" si="6"/>
        <v>83.7</v>
      </c>
      <c r="C170">
        <f>C169+0.5</f>
        <v>1.5</v>
      </c>
      <c r="D170" t="s">
        <v>30</v>
      </c>
      <c r="E170">
        <v>10850</v>
      </c>
      <c r="F170" s="1">
        <v>42205</v>
      </c>
      <c r="G170" s="2">
        <v>0.67069444444444448</v>
      </c>
      <c r="H170">
        <v>17.2</v>
      </c>
      <c r="I170">
        <v>1</v>
      </c>
      <c r="J170">
        <v>2138.1999999999998</v>
      </c>
      <c r="K170">
        <v>9464.2000000000007</v>
      </c>
      <c r="L170">
        <v>2</v>
      </c>
      <c r="M170">
        <v>721.3</v>
      </c>
      <c r="N170">
        <v>30.6</v>
      </c>
      <c r="O170">
        <v>472.3</v>
      </c>
      <c r="P170">
        <v>6.3</v>
      </c>
      <c r="Q170">
        <v>77</v>
      </c>
      <c r="R170">
        <v>23.9</v>
      </c>
      <c r="S170" t="s">
        <v>15</v>
      </c>
    </row>
    <row r="171" spans="1:19" x14ac:dyDescent="0.25">
      <c r="A171">
        <f t="shared" si="5"/>
        <v>279.2</v>
      </c>
      <c r="B171">
        <f t="shared" si="6"/>
        <v>84.2</v>
      </c>
      <c r="C171">
        <f t="shared" ref="C171:C196" si="7">C170+0.5</f>
        <v>2</v>
      </c>
      <c r="D171" t="s">
        <v>30</v>
      </c>
      <c r="E171">
        <v>10851</v>
      </c>
      <c r="F171" s="1">
        <v>42205</v>
      </c>
      <c r="G171" s="2">
        <v>0.67201388888888891</v>
      </c>
      <c r="H171">
        <v>17.5</v>
      </c>
      <c r="I171">
        <v>1</v>
      </c>
      <c r="J171">
        <v>2007.8</v>
      </c>
      <c r="K171">
        <v>8886.9</v>
      </c>
      <c r="L171">
        <v>2</v>
      </c>
      <c r="M171">
        <v>711.2</v>
      </c>
      <c r="N171">
        <v>30.4</v>
      </c>
      <c r="O171">
        <v>470.8</v>
      </c>
      <c r="P171">
        <v>6.6</v>
      </c>
      <c r="Q171">
        <v>79</v>
      </c>
      <c r="R171">
        <v>23.8</v>
      </c>
      <c r="S171" t="s">
        <v>15</v>
      </c>
    </row>
    <row r="172" spans="1:19" x14ac:dyDescent="0.25">
      <c r="A172">
        <f t="shared" si="5"/>
        <v>279.7</v>
      </c>
      <c r="B172">
        <f t="shared" si="6"/>
        <v>84.7</v>
      </c>
      <c r="C172">
        <f t="shared" si="7"/>
        <v>2.5</v>
      </c>
      <c r="D172" t="s">
        <v>30</v>
      </c>
      <c r="E172">
        <v>10852</v>
      </c>
      <c r="F172" s="1">
        <v>42205</v>
      </c>
      <c r="G172" s="2">
        <v>0.67412037037037031</v>
      </c>
      <c r="H172">
        <v>17.600000000000001</v>
      </c>
      <c r="I172">
        <v>1</v>
      </c>
      <c r="J172">
        <v>2184.3000000000002</v>
      </c>
      <c r="K172">
        <v>9668.4</v>
      </c>
      <c r="L172">
        <v>2.2000000000000002</v>
      </c>
      <c r="M172">
        <v>762.5</v>
      </c>
      <c r="N172">
        <v>30.9</v>
      </c>
      <c r="O172">
        <v>482.9</v>
      </c>
      <c r="P172">
        <v>9.1</v>
      </c>
      <c r="Q172">
        <v>99.1</v>
      </c>
      <c r="R172">
        <v>25.2</v>
      </c>
      <c r="S172" t="s">
        <v>15</v>
      </c>
    </row>
    <row r="173" spans="1:19" x14ac:dyDescent="0.25">
      <c r="A173">
        <f t="shared" si="5"/>
        <v>280.2</v>
      </c>
      <c r="B173">
        <f t="shared" si="6"/>
        <v>85.2</v>
      </c>
      <c r="C173">
        <f t="shared" si="7"/>
        <v>3</v>
      </c>
      <c r="D173" t="s">
        <v>30</v>
      </c>
      <c r="E173">
        <v>10853</v>
      </c>
      <c r="F173" s="1">
        <v>42205</v>
      </c>
      <c r="G173" s="2">
        <v>0.67519675925925926</v>
      </c>
      <c r="H173">
        <v>17.8</v>
      </c>
      <c r="I173">
        <v>1</v>
      </c>
      <c r="J173">
        <v>2245.6999999999998</v>
      </c>
      <c r="K173">
        <v>9939.9</v>
      </c>
      <c r="L173">
        <v>1.9</v>
      </c>
      <c r="M173">
        <v>706.8</v>
      </c>
      <c r="N173">
        <v>31.4</v>
      </c>
      <c r="O173">
        <v>488.2</v>
      </c>
      <c r="P173">
        <v>8</v>
      </c>
      <c r="Q173">
        <v>90.7</v>
      </c>
      <c r="R173">
        <v>24.7</v>
      </c>
      <c r="S173" t="s">
        <v>15</v>
      </c>
    </row>
    <row r="174" spans="1:19" x14ac:dyDescent="0.25">
      <c r="A174">
        <f t="shared" si="5"/>
        <v>280.7</v>
      </c>
      <c r="B174">
        <f t="shared" si="6"/>
        <v>85.7</v>
      </c>
      <c r="C174">
        <f t="shared" si="7"/>
        <v>3.5</v>
      </c>
      <c r="D174" t="s">
        <v>30</v>
      </c>
      <c r="E174">
        <v>10854</v>
      </c>
      <c r="F174" s="1">
        <v>42205</v>
      </c>
      <c r="G174" s="2">
        <v>0.67631944444444436</v>
      </c>
      <c r="H174">
        <v>17.899999999999999</v>
      </c>
      <c r="I174">
        <v>1</v>
      </c>
      <c r="J174">
        <v>1719.7</v>
      </c>
      <c r="K174">
        <v>7611.8</v>
      </c>
      <c r="L174">
        <v>1.7</v>
      </c>
      <c r="M174">
        <v>594.29999999999995</v>
      </c>
      <c r="N174">
        <v>24.9</v>
      </c>
      <c r="O174">
        <v>387.6</v>
      </c>
      <c r="P174">
        <v>6.4</v>
      </c>
      <c r="Q174">
        <v>72.7</v>
      </c>
      <c r="R174">
        <v>19.899999999999999</v>
      </c>
      <c r="S174" t="s">
        <v>15</v>
      </c>
    </row>
    <row r="175" spans="1:19" x14ac:dyDescent="0.25">
      <c r="A175">
        <f t="shared" si="5"/>
        <v>281.2</v>
      </c>
      <c r="B175">
        <f t="shared" si="6"/>
        <v>86.2</v>
      </c>
      <c r="C175">
        <f t="shared" si="7"/>
        <v>4</v>
      </c>
      <c r="D175" t="s">
        <v>30</v>
      </c>
      <c r="E175">
        <v>10855</v>
      </c>
      <c r="F175" s="1">
        <v>42205</v>
      </c>
      <c r="G175" s="2">
        <v>0.67773148148148143</v>
      </c>
      <c r="H175">
        <v>18</v>
      </c>
      <c r="I175">
        <v>1</v>
      </c>
      <c r="J175">
        <v>1684.3</v>
      </c>
      <c r="K175">
        <v>7455.1</v>
      </c>
      <c r="L175">
        <v>1.6</v>
      </c>
      <c r="M175">
        <v>566.79999999999995</v>
      </c>
      <c r="N175">
        <v>24.3</v>
      </c>
      <c r="O175">
        <v>378.1</v>
      </c>
      <c r="P175">
        <v>6.6</v>
      </c>
      <c r="Q175">
        <v>73.7</v>
      </c>
      <c r="R175">
        <v>19.399999999999999</v>
      </c>
      <c r="S175" t="s">
        <v>15</v>
      </c>
    </row>
    <row r="176" spans="1:19" x14ac:dyDescent="0.25">
      <c r="A176">
        <f t="shared" si="5"/>
        <v>281.7</v>
      </c>
      <c r="B176">
        <f t="shared" si="6"/>
        <v>86.7</v>
      </c>
      <c r="C176">
        <f t="shared" si="7"/>
        <v>4.5</v>
      </c>
      <c r="D176" t="s">
        <v>30</v>
      </c>
      <c r="E176">
        <v>10856</v>
      </c>
      <c r="F176" s="1">
        <v>42205</v>
      </c>
      <c r="G176" s="2">
        <v>0.6786226851851852</v>
      </c>
      <c r="H176">
        <v>18.2</v>
      </c>
      <c r="I176">
        <v>1</v>
      </c>
      <c r="J176">
        <v>1979.3</v>
      </c>
      <c r="K176">
        <v>8760.9</v>
      </c>
      <c r="L176">
        <v>1.2</v>
      </c>
      <c r="M176">
        <v>600.1</v>
      </c>
      <c r="N176">
        <v>35</v>
      </c>
      <c r="O176">
        <v>537.20000000000005</v>
      </c>
      <c r="P176">
        <v>6</v>
      </c>
      <c r="Q176">
        <v>76.900000000000006</v>
      </c>
      <c r="R176">
        <v>25.2</v>
      </c>
      <c r="S176" t="s">
        <v>15</v>
      </c>
    </row>
    <row r="177" spans="1:19" x14ac:dyDescent="0.25">
      <c r="A177">
        <f t="shared" si="5"/>
        <v>282.2</v>
      </c>
      <c r="B177">
        <f t="shared" si="6"/>
        <v>87.2</v>
      </c>
      <c r="C177">
        <f t="shared" si="7"/>
        <v>5</v>
      </c>
      <c r="D177" t="s">
        <v>30</v>
      </c>
      <c r="E177">
        <v>10857</v>
      </c>
      <c r="F177" s="1">
        <v>42205</v>
      </c>
      <c r="G177" s="2">
        <v>0.68009259259259258</v>
      </c>
      <c r="H177">
        <v>18.2</v>
      </c>
      <c r="I177">
        <v>1</v>
      </c>
      <c r="J177">
        <v>1322</v>
      </c>
      <c r="K177">
        <v>5851.6</v>
      </c>
      <c r="L177">
        <v>1.5</v>
      </c>
      <c r="M177">
        <v>497.9</v>
      </c>
      <c r="N177">
        <v>18.3</v>
      </c>
      <c r="O177">
        <v>286.39999999999998</v>
      </c>
      <c r="P177">
        <v>5.5</v>
      </c>
      <c r="Q177">
        <v>60</v>
      </c>
      <c r="R177">
        <v>15.3</v>
      </c>
      <c r="S177" t="s">
        <v>15</v>
      </c>
    </row>
    <row r="178" spans="1:19" x14ac:dyDescent="0.25">
      <c r="A178">
        <f t="shared" si="5"/>
        <v>282.7</v>
      </c>
      <c r="B178">
        <f t="shared" si="6"/>
        <v>87.7</v>
      </c>
      <c r="C178">
        <f t="shared" si="7"/>
        <v>5.5</v>
      </c>
      <c r="D178" t="s">
        <v>30</v>
      </c>
      <c r="E178">
        <v>10858</v>
      </c>
      <c r="F178" s="1">
        <v>42205</v>
      </c>
      <c r="G178" s="2">
        <v>0.68346064814814822</v>
      </c>
      <c r="H178">
        <v>18.600000000000001</v>
      </c>
      <c r="I178">
        <v>1</v>
      </c>
      <c r="J178">
        <v>1432.1</v>
      </c>
      <c r="K178">
        <v>6339</v>
      </c>
      <c r="L178">
        <v>1.2</v>
      </c>
      <c r="M178">
        <v>466.8</v>
      </c>
      <c r="N178">
        <v>21.2</v>
      </c>
      <c r="O178">
        <v>326.5</v>
      </c>
      <c r="P178">
        <v>4.2</v>
      </c>
      <c r="Q178">
        <v>51.6</v>
      </c>
      <c r="R178">
        <v>16.2</v>
      </c>
      <c r="S178" t="s">
        <v>15</v>
      </c>
    </row>
    <row r="179" spans="1:19" x14ac:dyDescent="0.25">
      <c r="A179">
        <f t="shared" si="5"/>
        <v>283.2</v>
      </c>
      <c r="B179">
        <f t="shared" si="6"/>
        <v>88.2</v>
      </c>
      <c r="C179">
        <f t="shared" si="7"/>
        <v>6</v>
      </c>
      <c r="D179" t="s">
        <v>30</v>
      </c>
      <c r="E179">
        <v>10859</v>
      </c>
      <c r="F179" s="1">
        <v>42205</v>
      </c>
      <c r="G179" s="2">
        <v>0.68442129629629633</v>
      </c>
      <c r="H179">
        <v>18.399999999999999</v>
      </c>
      <c r="I179">
        <v>1</v>
      </c>
      <c r="J179">
        <v>1427.5</v>
      </c>
      <c r="K179">
        <v>6318.4</v>
      </c>
      <c r="L179">
        <v>1.4</v>
      </c>
      <c r="M179">
        <v>520.20000000000005</v>
      </c>
      <c r="N179">
        <v>24.1</v>
      </c>
      <c r="O179">
        <v>371.5</v>
      </c>
      <c r="P179">
        <v>4.4000000000000004</v>
      </c>
      <c r="Q179">
        <v>55.8</v>
      </c>
      <c r="R179">
        <v>18.3</v>
      </c>
      <c r="S179" t="s">
        <v>15</v>
      </c>
    </row>
    <row r="180" spans="1:19" x14ac:dyDescent="0.25">
      <c r="A180">
        <f t="shared" si="5"/>
        <v>283.7</v>
      </c>
      <c r="B180">
        <f t="shared" si="6"/>
        <v>88.7</v>
      </c>
      <c r="C180">
        <f t="shared" si="7"/>
        <v>6.5</v>
      </c>
      <c r="D180" t="s">
        <v>30</v>
      </c>
      <c r="E180">
        <v>10860</v>
      </c>
      <c r="F180" s="1">
        <v>42205</v>
      </c>
      <c r="G180" s="2">
        <v>0.68609953703703708</v>
      </c>
      <c r="H180">
        <v>18.399999999999999</v>
      </c>
      <c r="I180">
        <v>1</v>
      </c>
      <c r="J180">
        <v>2217.6999999999998</v>
      </c>
      <c r="K180">
        <v>9816.2000000000007</v>
      </c>
      <c r="L180">
        <v>1.5</v>
      </c>
      <c r="M180">
        <v>679.6</v>
      </c>
      <c r="N180">
        <v>36.1</v>
      </c>
      <c r="O180">
        <v>556.70000000000005</v>
      </c>
      <c r="P180">
        <v>7</v>
      </c>
      <c r="Q180">
        <v>86.5</v>
      </c>
      <c r="R180">
        <v>26.8</v>
      </c>
      <c r="S180" t="s">
        <v>15</v>
      </c>
    </row>
    <row r="181" spans="1:19" x14ac:dyDescent="0.25">
      <c r="A181">
        <f t="shared" si="5"/>
        <v>284.2</v>
      </c>
      <c r="B181">
        <f t="shared" si="6"/>
        <v>89.2</v>
      </c>
      <c r="C181">
        <f t="shared" si="7"/>
        <v>7</v>
      </c>
      <c r="D181" t="s">
        <v>30</v>
      </c>
      <c r="E181">
        <v>10861</v>
      </c>
      <c r="F181" s="1">
        <v>42205</v>
      </c>
      <c r="G181" s="2">
        <v>0.68762731481481476</v>
      </c>
      <c r="H181">
        <v>18.399999999999999</v>
      </c>
      <c r="I181">
        <v>1</v>
      </c>
      <c r="J181">
        <v>1943</v>
      </c>
      <c r="K181">
        <v>8600.2999999999993</v>
      </c>
      <c r="L181">
        <v>1.2</v>
      </c>
      <c r="M181">
        <v>572.79999999999995</v>
      </c>
      <c r="N181">
        <v>32.1</v>
      </c>
      <c r="O181">
        <v>495.2</v>
      </c>
      <c r="P181">
        <v>6.9</v>
      </c>
      <c r="Q181">
        <v>81.099999999999994</v>
      </c>
      <c r="R181">
        <v>23.7</v>
      </c>
      <c r="S181" t="s">
        <v>15</v>
      </c>
    </row>
    <row r="182" spans="1:19" x14ac:dyDescent="0.25">
      <c r="A182">
        <f t="shared" si="5"/>
        <v>284.7</v>
      </c>
      <c r="B182">
        <f t="shared" si="6"/>
        <v>89.7</v>
      </c>
      <c r="C182">
        <f t="shared" si="7"/>
        <v>7.5</v>
      </c>
      <c r="D182" t="s">
        <v>30</v>
      </c>
      <c r="E182">
        <v>10862</v>
      </c>
      <c r="F182" s="1">
        <v>42205</v>
      </c>
      <c r="G182" s="2">
        <v>0.68987268518518519</v>
      </c>
      <c r="H182">
        <v>18.7</v>
      </c>
      <c r="I182">
        <v>1</v>
      </c>
      <c r="J182">
        <v>2069.6</v>
      </c>
      <c r="K182">
        <v>9160.7999999999993</v>
      </c>
      <c r="L182">
        <v>1.5</v>
      </c>
      <c r="M182">
        <v>618.29999999999995</v>
      </c>
      <c r="N182">
        <v>31.8</v>
      </c>
      <c r="O182">
        <v>486</v>
      </c>
      <c r="P182">
        <v>4.2</v>
      </c>
      <c r="Q182">
        <v>61.2</v>
      </c>
      <c r="R182">
        <v>23.2</v>
      </c>
      <c r="S182" t="s">
        <v>15</v>
      </c>
    </row>
    <row r="183" spans="1:19" x14ac:dyDescent="0.25">
      <c r="A183">
        <f t="shared" si="5"/>
        <v>285.2</v>
      </c>
      <c r="B183">
        <f t="shared" si="6"/>
        <v>90.2</v>
      </c>
      <c r="C183">
        <f t="shared" si="7"/>
        <v>8</v>
      </c>
      <c r="D183" t="s">
        <v>30</v>
      </c>
      <c r="E183">
        <v>10863</v>
      </c>
      <c r="F183" s="1">
        <v>42205</v>
      </c>
      <c r="G183" s="2">
        <v>0.69302083333333331</v>
      </c>
      <c r="H183">
        <v>19.100000000000001</v>
      </c>
      <c r="I183">
        <v>1</v>
      </c>
      <c r="J183">
        <v>1943.8</v>
      </c>
      <c r="K183">
        <v>8603.9</v>
      </c>
      <c r="L183">
        <v>1.6</v>
      </c>
      <c r="M183">
        <v>630.4</v>
      </c>
      <c r="N183">
        <v>30.6</v>
      </c>
      <c r="O183">
        <v>472</v>
      </c>
      <c r="P183">
        <v>6</v>
      </c>
      <c r="Q183">
        <v>73.8</v>
      </c>
      <c r="R183">
        <v>23.1</v>
      </c>
      <c r="S183" t="s">
        <v>15</v>
      </c>
    </row>
    <row r="184" spans="1:19" x14ac:dyDescent="0.25">
      <c r="A184">
        <f t="shared" si="5"/>
        <v>285.7</v>
      </c>
      <c r="B184">
        <f t="shared" si="6"/>
        <v>90.7</v>
      </c>
      <c r="C184">
        <f t="shared" si="7"/>
        <v>8.5</v>
      </c>
      <c r="D184" t="s">
        <v>30</v>
      </c>
      <c r="E184">
        <v>10865</v>
      </c>
      <c r="F184" s="1">
        <v>42205</v>
      </c>
      <c r="G184" s="2">
        <v>0.69736111111111121</v>
      </c>
      <c r="H184">
        <v>19.399999999999999</v>
      </c>
      <c r="I184">
        <v>1</v>
      </c>
      <c r="J184">
        <v>1853.5</v>
      </c>
      <c r="K184">
        <v>8203.9</v>
      </c>
      <c r="L184">
        <v>1.3</v>
      </c>
      <c r="M184">
        <v>558.9</v>
      </c>
      <c r="N184">
        <v>28.8</v>
      </c>
      <c r="O184">
        <v>446.7</v>
      </c>
      <c r="P184">
        <v>7</v>
      </c>
      <c r="Q184">
        <v>80</v>
      </c>
      <c r="R184">
        <v>21.9</v>
      </c>
      <c r="S184" t="s">
        <v>15</v>
      </c>
    </row>
    <row r="185" spans="1:19" x14ac:dyDescent="0.25">
      <c r="A185">
        <f t="shared" si="5"/>
        <v>286.2</v>
      </c>
      <c r="B185">
        <f t="shared" si="6"/>
        <v>91.2</v>
      </c>
      <c r="C185">
        <f t="shared" si="7"/>
        <v>9</v>
      </c>
      <c r="D185" t="s">
        <v>30</v>
      </c>
      <c r="E185">
        <v>10866</v>
      </c>
      <c r="F185" s="1">
        <v>42205</v>
      </c>
      <c r="G185" s="2">
        <v>0.70174768518518515</v>
      </c>
      <c r="H185">
        <v>19.2</v>
      </c>
      <c r="I185">
        <v>1</v>
      </c>
      <c r="J185">
        <v>1701.4</v>
      </c>
      <c r="K185">
        <v>7531</v>
      </c>
      <c r="L185">
        <v>1.4</v>
      </c>
      <c r="M185">
        <v>546</v>
      </c>
      <c r="N185">
        <v>26.5</v>
      </c>
      <c r="O185">
        <v>407.7</v>
      </c>
      <c r="P185">
        <v>4.7</v>
      </c>
      <c r="Q185">
        <v>60.1</v>
      </c>
      <c r="R185">
        <v>19.899999999999999</v>
      </c>
      <c r="S185" t="s">
        <v>15</v>
      </c>
    </row>
    <row r="186" spans="1:19" x14ac:dyDescent="0.25">
      <c r="A186">
        <f t="shared" si="5"/>
        <v>286.7</v>
      </c>
      <c r="B186">
        <f t="shared" si="6"/>
        <v>91.7</v>
      </c>
      <c r="C186">
        <f t="shared" si="7"/>
        <v>9.5</v>
      </c>
      <c r="D186" t="s">
        <v>30</v>
      </c>
      <c r="E186">
        <v>10867</v>
      </c>
      <c r="F186" s="1">
        <v>42205</v>
      </c>
      <c r="G186" s="2">
        <v>0.7044907407407407</v>
      </c>
      <c r="H186">
        <v>19.600000000000001</v>
      </c>
      <c r="I186">
        <v>1</v>
      </c>
      <c r="J186">
        <v>1543.8</v>
      </c>
      <c r="K186">
        <v>6833.3</v>
      </c>
      <c r="L186">
        <v>1.3</v>
      </c>
      <c r="M186">
        <v>498.4</v>
      </c>
      <c r="N186">
        <v>22.7</v>
      </c>
      <c r="O186">
        <v>353.9</v>
      </c>
      <c r="P186">
        <v>6.5</v>
      </c>
      <c r="Q186">
        <v>70.5</v>
      </c>
      <c r="R186">
        <v>18</v>
      </c>
      <c r="S186" t="s">
        <v>15</v>
      </c>
    </row>
    <row r="187" spans="1:19" x14ac:dyDescent="0.25">
      <c r="A187">
        <f t="shared" si="5"/>
        <v>287.2</v>
      </c>
      <c r="B187">
        <f t="shared" si="6"/>
        <v>92.2</v>
      </c>
      <c r="C187">
        <f t="shared" si="7"/>
        <v>10</v>
      </c>
      <c r="D187" t="s">
        <v>30</v>
      </c>
      <c r="E187">
        <v>10868</v>
      </c>
      <c r="F187" s="1">
        <v>42205</v>
      </c>
      <c r="G187" s="2">
        <v>0.70658564814814817</v>
      </c>
      <c r="H187">
        <v>19.8</v>
      </c>
      <c r="I187">
        <v>1</v>
      </c>
      <c r="J187">
        <v>1595.2</v>
      </c>
      <c r="K187">
        <v>7060.9</v>
      </c>
      <c r="L187">
        <v>1.4</v>
      </c>
      <c r="M187">
        <v>541.6</v>
      </c>
      <c r="N187">
        <v>24.2</v>
      </c>
      <c r="O187">
        <v>373.9</v>
      </c>
      <c r="P187">
        <v>5.2</v>
      </c>
      <c r="Q187">
        <v>62.1</v>
      </c>
      <c r="R187">
        <v>18.7</v>
      </c>
      <c r="S187" t="s">
        <v>15</v>
      </c>
    </row>
    <row r="188" spans="1:19" x14ac:dyDescent="0.25">
      <c r="A188">
        <f t="shared" si="5"/>
        <v>287.7</v>
      </c>
      <c r="B188">
        <f t="shared" si="6"/>
        <v>92.7</v>
      </c>
      <c r="C188">
        <f t="shared" si="7"/>
        <v>10.5</v>
      </c>
      <c r="D188" t="s">
        <v>30</v>
      </c>
      <c r="E188">
        <v>10869</v>
      </c>
      <c r="F188" s="1">
        <v>42205</v>
      </c>
      <c r="G188" s="2">
        <v>0.71001157407407411</v>
      </c>
      <c r="H188">
        <v>20.399999999999999</v>
      </c>
      <c r="I188">
        <v>1</v>
      </c>
      <c r="J188">
        <v>1483.4</v>
      </c>
      <c r="K188">
        <v>6566</v>
      </c>
      <c r="L188">
        <v>1</v>
      </c>
      <c r="M188">
        <v>449</v>
      </c>
      <c r="N188">
        <v>23.2</v>
      </c>
      <c r="O188">
        <v>358</v>
      </c>
      <c r="P188">
        <v>5</v>
      </c>
      <c r="Q188">
        <v>59</v>
      </c>
      <c r="R188">
        <v>17.399999999999999</v>
      </c>
      <c r="S188" t="s">
        <v>15</v>
      </c>
    </row>
    <row r="189" spans="1:19" x14ac:dyDescent="0.25">
      <c r="A189">
        <f t="shared" si="5"/>
        <v>288.2</v>
      </c>
      <c r="B189">
        <f t="shared" si="6"/>
        <v>93.2</v>
      </c>
      <c r="C189">
        <f t="shared" si="7"/>
        <v>11</v>
      </c>
      <c r="D189" t="s">
        <v>30</v>
      </c>
      <c r="E189">
        <v>10870</v>
      </c>
      <c r="F189" s="1">
        <v>42205</v>
      </c>
      <c r="G189" s="2">
        <v>0.71167824074074071</v>
      </c>
      <c r="H189">
        <v>20.8</v>
      </c>
      <c r="I189">
        <v>1</v>
      </c>
      <c r="J189">
        <v>1371.9</v>
      </c>
      <c r="K189">
        <v>6072.6</v>
      </c>
      <c r="L189">
        <v>1</v>
      </c>
      <c r="M189">
        <v>431</v>
      </c>
      <c r="N189">
        <v>21.1</v>
      </c>
      <c r="O189">
        <v>326.39999999999998</v>
      </c>
      <c r="P189">
        <v>5</v>
      </c>
      <c r="Q189">
        <v>57.9</v>
      </c>
      <c r="R189">
        <v>16.100000000000001</v>
      </c>
      <c r="S189" t="s">
        <v>15</v>
      </c>
    </row>
    <row r="190" spans="1:19" x14ac:dyDescent="0.25">
      <c r="A190">
        <f t="shared" si="5"/>
        <v>288.7</v>
      </c>
      <c r="B190">
        <f t="shared" si="6"/>
        <v>93.7</v>
      </c>
      <c r="C190">
        <f t="shared" si="7"/>
        <v>11.5</v>
      </c>
      <c r="D190" t="s">
        <v>30</v>
      </c>
      <c r="E190">
        <v>10871</v>
      </c>
      <c r="F190" s="1">
        <v>42205</v>
      </c>
      <c r="G190" s="2">
        <v>0.7131249999999999</v>
      </c>
      <c r="H190">
        <v>21.2</v>
      </c>
      <c r="I190">
        <v>1</v>
      </c>
      <c r="J190">
        <v>1547.9</v>
      </c>
      <c r="K190">
        <v>6851.5</v>
      </c>
      <c r="L190">
        <v>1.7</v>
      </c>
      <c r="M190">
        <v>574.9</v>
      </c>
      <c r="N190">
        <v>21.5</v>
      </c>
      <c r="O190">
        <v>339.1</v>
      </c>
      <c r="P190">
        <v>8.3000000000000007</v>
      </c>
      <c r="Q190">
        <v>84.1</v>
      </c>
      <c r="R190">
        <v>18.399999999999999</v>
      </c>
      <c r="S190" t="s">
        <v>15</v>
      </c>
    </row>
    <row r="191" spans="1:19" x14ac:dyDescent="0.25">
      <c r="A191">
        <f t="shared" si="5"/>
        <v>289.2</v>
      </c>
      <c r="B191">
        <f t="shared" si="6"/>
        <v>94.2</v>
      </c>
      <c r="C191">
        <f t="shared" si="7"/>
        <v>12</v>
      </c>
      <c r="D191" t="s">
        <v>30</v>
      </c>
      <c r="E191">
        <v>10872</v>
      </c>
      <c r="F191" s="1">
        <v>42205</v>
      </c>
      <c r="G191" s="2">
        <v>0.71523148148148152</v>
      </c>
      <c r="H191">
        <v>21.4</v>
      </c>
      <c r="I191">
        <v>1</v>
      </c>
      <c r="J191">
        <v>1422</v>
      </c>
      <c r="K191">
        <v>6294.2</v>
      </c>
      <c r="L191">
        <v>1.8</v>
      </c>
      <c r="M191">
        <v>572.70000000000005</v>
      </c>
      <c r="N191">
        <v>21</v>
      </c>
      <c r="O191">
        <v>324.3</v>
      </c>
      <c r="P191">
        <v>4.4000000000000004</v>
      </c>
      <c r="Q191">
        <v>53.7</v>
      </c>
      <c r="R191">
        <v>17</v>
      </c>
      <c r="S191" t="s">
        <v>15</v>
      </c>
    </row>
    <row r="192" spans="1:19" x14ac:dyDescent="0.25">
      <c r="A192">
        <f t="shared" si="5"/>
        <v>289.7</v>
      </c>
      <c r="B192">
        <f t="shared" si="6"/>
        <v>94.7</v>
      </c>
      <c r="C192">
        <f t="shared" si="7"/>
        <v>12.5</v>
      </c>
      <c r="D192" t="s">
        <v>30</v>
      </c>
      <c r="E192">
        <v>10873</v>
      </c>
      <c r="F192" s="1">
        <v>42205</v>
      </c>
      <c r="G192" s="2">
        <v>0.72185185185185186</v>
      </c>
      <c r="H192">
        <v>22</v>
      </c>
      <c r="I192">
        <v>1</v>
      </c>
      <c r="J192">
        <v>1569.8</v>
      </c>
      <c r="K192">
        <v>6948.5</v>
      </c>
      <c r="L192">
        <v>1.5</v>
      </c>
      <c r="M192">
        <v>521.4</v>
      </c>
      <c r="N192">
        <v>22</v>
      </c>
      <c r="O192">
        <v>338.1</v>
      </c>
      <c r="P192">
        <v>3.8</v>
      </c>
      <c r="Q192">
        <v>49.5</v>
      </c>
      <c r="R192">
        <v>17</v>
      </c>
      <c r="S192" t="s">
        <v>15</v>
      </c>
    </row>
    <row r="193" spans="1:19" x14ac:dyDescent="0.25">
      <c r="A193">
        <f t="shared" si="5"/>
        <v>290.2</v>
      </c>
      <c r="B193">
        <f t="shared" si="6"/>
        <v>95.2</v>
      </c>
      <c r="C193">
        <f t="shared" si="7"/>
        <v>13</v>
      </c>
      <c r="D193" t="s">
        <v>30</v>
      </c>
      <c r="E193">
        <v>10874</v>
      </c>
      <c r="F193" s="1">
        <v>42205</v>
      </c>
      <c r="G193" s="2">
        <v>0.72377314814814808</v>
      </c>
      <c r="H193">
        <v>22</v>
      </c>
      <c r="I193">
        <v>1</v>
      </c>
      <c r="J193">
        <v>1902</v>
      </c>
      <c r="K193">
        <v>8418.9</v>
      </c>
      <c r="L193">
        <v>1.5</v>
      </c>
      <c r="M193">
        <v>591.4</v>
      </c>
      <c r="N193">
        <v>28.2</v>
      </c>
      <c r="O193">
        <v>436.1</v>
      </c>
      <c r="P193">
        <v>6</v>
      </c>
      <c r="Q193">
        <v>71.599999999999994</v>
      </c>
      <c r="R193">
        <v>21.5</v>
      </c>
      <c r="S193" t="s">
        <v>15</v>
      </c>
    </row>
    <row r="194" spans="1:19" x14ac:dyDescent="0.25">
      <c r="A194">
        <f t="shared" si="5"/>
        <v>290.7</v>
      </c>
      <c r="B194">
        <f t="shared" si="6"/>
        <v>95.7</v>
      </c>
      <c r="C194">
        <f t="shared" si="7"/>
        <v>13.5</v>
      </c>
      <c r="D194" t="s">
        <v>30</v>
      </c>
      <c r="E194">
        <v>10875</v>
      </c>
      <c r="F194" s="1">
        <v>42205</v>
      </c>
      <c r="G194" s="2">
        <v>0.72592592592592586</v>
      </c>
      <c r="H194">
        <v>22.2</v>
      </c>
      <c r="I194">
        <v>1</v>
      </c>
      <c r="J194">
        <v>1602</v>
      </c>
      <c r="K194">
        <v>7091.1</v>
      </c>
      <c r="L194">
        <v>1.3</v>
      </c>
      <c r="M194">
        <v>541.5</v>
      </c>
      <c r="N194">
        <v>26.3</v>
      </c>
      <c r="O194">
        <v>405.3</v>
      </c>
      <c r="P194">
        <v>5.4</v>
      </c>
      <c r="Q194">
        <v>65.3</v>
      </c>
      <c r="R194">
        <v>19.899999999999999</v>
      </c>
      <c r="S194" t="s">
        <v>15</v>
      </c>
    </row>
    <row r="195" spans="1:19" x14ac:dyDescent="0.25">
      <c r="A195">
        <f t="shared" si="5"/>
        <v>291.2</v>
      </c>
      <c r="B195">
        <f t="shared" si="6"/>
        <v>96.2</v>
      </c>
      <c r="C195">
        <f t="shared" si="7"/>
        <v>14</v>
      </c>
      <c r="D195" t="s">
        <v>30</v>
      </c>
      <c r="E195">
        <v>10876</v>
      </c>
      <c r="F195" s="1">
        <v>42205</v>
      </c>
      <c r="G195" s="2">
        <v>0.72714120370370372</v>
      </c>
      <c r="I195">
        <v>1</v>
      </c>
      <c r="J195">
        <v>1414.3</v>
      </c>
      <c r="K195">
        <v>6260.1</v>
      </c>
      <c r="L195">
        <v>1.2</v>
      </c>
      <c r="M195">
        <v>466.7</v>
      </c>
      <c r="N195">
        <v>22.5</v>
      </c>
      <c r="O195">
        <v>345.3</v>
      </c>
      <c r="P195">
        <v>3.9</v>
      </c>
      <c r="Q195">
        <v>50.6</v>
      </c>
      <c r="R195">
        <v>16.899999999999999</v>
      </c>
      <c r="S195" t="s">
        <v>15</v>
      </c>
    </row>
    <row r="196" spans="1:19" x14ac:dyDescent="0.25">
      <c r="A196">
        <f t="shared" si="5"/>
        <v>291.7</v>
      </c>
      <c r="B196">
        <f t="shared" si="6"/>
        <v>96.7</v>
      </c>
      <c r="C196">
        <f t="shared" si="7"/>
        <v>14.5</v>
      </c>
      <c r="D196" t="s">
        <v>30</v>
      </c>
      <c r="E196">
        <v>10877</v>
      </c>
      <c r="F196" s="1">
        <v>42205</v>
      </c>
      <c r="G196" s="2">
        <v>0.72853009259259249</v>
      </c>
      <c r="H196">
        <v>22.4</v>
      </c>
      <c r="I196">
        <v>1</v>
      </c>
      <c r="J196">
        <v>1605</v>
      </c>
      <c r="K196">
        <v>7104.1</v>
      </c>
      <c r="L196">
        <v>1.3</v>
      </c>
      <c r="M196">
        <v>492.1</v>
      </c>
      <c r="N196">
        <v>23.1</v>
      </c>
      <c r="O196">
        <v>354.9</v>
      </c>
      <c r="P196">
        <v>3.7</v>
      </c>
      <c r="Q196">
        <v>49.5</v>
      </c>
      <c r="R196">
        <v>17.3</v>
      </c>
      <c r="S196" t="s">
        <v>15</v>
      </c>
    </row>
    <row r="197" spans="1:19" x14ac:dyDescent="0.25">
      <c r="A197">
        <f t="shared" si="5"/>
        <v>293.10000000000002</v>
      </c>
      <c r="B197">
        <f t="shared" si="6"/>
        <v>98.100000000000009</v>
      </c>
      <c r="C197">
        <v>15.9</v>
      </c>
      <c r="D197" t="s">
        <v>30</v>
      </c>
      <c r="E197">
        <v>10878</v>
      </c>
      <c r="F197" s="1">
        <v>42205</v>
      </c>
      <c r="G197" s="2">
        <v>0.73311342592592599</v>
      </c>
      <c r="H197">
        <v>22.4</v>
      </c>
      <c r="I197">
        <v>1</v>
      </c>
      <c r="J197">
        <v>1273.5</v>
      </c>
      <c r="K197">
        <v>5636.7</v>
      </c>
      <c r="L197">
        <v>1.3</v>
      </c>
      <c r="M197">
        <v>452.7</v>
      </c>
      <c r="N197">
        <v>18.3</v>
      </c>
      <c r="O197">
        <v>285.3</v>
      </c>
      <c r="P197">
        <v>4.7</v>
      </c>
      <c r="Q197">
        <v>53.7</v>
      </c>
      <c r="R197">
        <v>14.8</v>
      </c>
      <c r="S197" t="s">
        <v>15</v>
      </c>
    </row>
    <row r="198" spans="1:19" x14ac:dyDescent="0.25">
      <c r="A198">
        <f t="shared" ref="A198:A249" si="8">A$4+B198</f>
        <v>293.39999999999998</v>
      </c>
      <c r="B198">
        <f t="shared" si="6"/>
        <v>98.4</v>
      </c>
      <c r="C198">
        <v>16.2</v>
      </c>
      <c r="D198" t="s">
        <v>30</v>
      </c>
      <c r="E198">
        <v>10879</v>
      </c>
      <c r="F198" s="1">
        <v>42205</v>
      </c>
      <c r="G198" s="2">
        <v>0.73655092592592597</v>
      </c>
      <c r="H198">
        <v>22.7</v>
      </c>
      <c r="I198">
        <v>1</v>
      </c>
      <c r="J198">
        <v>1063.5</v>
      </c>
      <c r="K198">
        <v>4707.5</v>
      </c>
      <c r="L198">
        <v>1</v>
      </c>
      <c r="M198">
        <v>358</v>
      </c>
      <c r="N198">
        <v>13.8</v>
      </c>
      <c r="O198">
        <v>218</v>
      </c>
      <c r="P198">
        <v>5.3</v>
      </c>
      <c r="Q198">
        <v>53.6</v>
      </c>
      <c r="R198">
        <v>11.7</v>
      </c>
      <c r="S198" t="s">
        <v>15</v>
      </c>
    </row>
    <row r="200" spans="1:19" x14ac:dyDescent="0.25">
      <c r="A200">
        <f t="shared" si="8"/>
        <v>293.89999999999998</v>
      </c>
      <c r="B200">
        <f>B$198+C200</f>
        <v>98.9</v>
      </c>
      <c r="C200">
        <v>0.5</v>
      </c>
      <c r="D200" t="s">
        <v>31</v>
      </c>
      <c r="E200">
        <v>10900</v>
      </c>
      <c r="F200" s="1">
        <v>42206</v>
      </c>
      <c r="G200" s="2">
        <v>0.38043981481481487</v>
      </c>
      <c r="H200">
        <v>16</v>
      </c>
      <c r="I200">
        <v>1</v>
      </c>
      <c r="J200">
        <v>1305.2</v>
      </c>
      <c r="K200">
        <v>5777</v>
      </c>
      <c r="L200">
        <v>2</v>
      </c>
      <c r="M200">
        <v>554.4</v>
      </c>
      <c r="N200">
        <v>15.2</v>
      </c>
      <c r="O200">
        <v>243.3</v>
      </c>
      <c r="P200">
        <v>7.3</v>
      </c>
      <c r="Q200">
        <v>71.5</v>
      </c>
      <c r="R200">
        <v>14.6</v>
      </c>
      <c r="S200" t="s">
        <v>15</v>
      </c>
    </row>
    <row r="201" spans="1:19" x14ac:dyDescent="0.25">
      <c r="A201">
        <f t="shared" si="8"/>
        <v>294.39999999999998</v>
      </c>
      <c r="B201">
        <f t="shared" ref="B201:B249" si="9">B$198+C201</f>
        <v>99.4</v>
      </c>
      <c r="C201">
        <v>1</v>
      </c>
      <c r="D201" t="s">
        <v>31</v>
      </c>
      <c r="E201">
        <v>10901</v>
      </c>
      <c r="F201" s="1">
        <v>42206</v>
      </c>
      <c r="G201" s="2">
        <v>0.38219907407407411</v>
      </c>
      <c r="H201">
        <v>16.2</v>
      </c>
      <c r="I201">
        <v>1</v>
      </c>
      <c r="J201">
        <v>1508.8</v>
      </c>
      <c r="K201">
        <v>6678.4</v>
      </c>
      <c r="L201">
        <v>2.5</v>
      </c>
      <c r="M201">
        <v>672.4</v>
      </c>
      <c r="N201">
        <v>17.399999999999999</v>
      </c>
      <c r="O201">
        <v>271.89999999999998</v>
      </c>
      <c r="P201">
        <v>4.2</v>
      </c>
      <c r="Q201">
        <v>50.6</v>
      </c>
      <c r="R201">
        <v>15.8</v>
      </c>
      <c r="S201" t="s">
        <v>15</v>
      </c>
    </row>
    <row r="202" spans="1:19" x14ac:dyDescent="0.25">
      <c r="A202">
        <f t="shared" si="8"/>
        <v>294.89999999999998</v>
      </c>
      <c r="B202">
        <f t="shared" si="9"/>
        <v>99.9</v>
      </c>
      <c r="C202">
        <v>1.5</v>
      </c>
      <c r="D202" t="s">
        <v>31</v>
      </c>
      <c r="E202">
        <v>10902</v>
      </c>
      <c r="F202" s="1">
        <v>42206</v>
      </c>
      <c r="G202" s="2">
        <v>0.38378472222222221</v>
      </c>
      <c r="H202">
        <v>16.399999999999999</v>
      </c>
      <c r="I202">
        <v>1</v>
      </c>
      <c r="J202">
        <v>1692.9</v>
      </c>
      <c r="K202">
        <v>7493.2</v>
      </c>
      <c r="L202">
        <v>2.1</v>
      </c>
      <c r="M202">
        <v>680.1</v>
      </c>
      <c r="N202">
        <v>23.8</v>
      </c>
      <c r="O202">
        <v>373.8</v>
      </c>
      <c r="P202">
        <v>7.9</v>
      </c>
      <c r="Q202">
        <v>84.2</v>
      </c>
      <c r="R202">
        <v>20.399999999999999</v>
      </c>
      <c r="S202" t="s">
        <v>15</v>
      </c>
    </row>
    <row r="203" spans="1:19" x14ac:dyDescent="0.25">
      <c r="A203">
        <f t="shared" si="8"/>
        <v>295.39999999999998</v>
      </c>
      <c r="B203">
        <f t="shared" si="9"/>
        <v>100.4</v>
      </c>
      <c r="C203">
        <v>2</v>
      </c>
      <c r="D203" t="s">
        <v>31</v>
      </c>
      <c r="E203">
        <v>10903</v>
      </c>
      <c r="F203" s="1">
        <v>42206</v>
      </c>
      <c r="G203" s="2">
        <v>0.38678240740740738</v>
      </c>
      <c r="H203">
        <v>16.7</v>
      </c>
      <c r="I203">
        <v>1</v>
      </c>
      <c r="J203">
        <v>1701.6</v>
      </c>
      <c r="K203">
        <v>7531.5</v>
      </c>
      <c r="L203">
        <v>1.5</v>
      </c>
      <c r="M203">
        <v>560.6</v>
      </c>
      <c r="N203">
        <v>24.6</v>
      </c>
      <c r="O203">
        <v>381.3</v>
      </c>
      <c r="P203">
        <v>6.1</v>
      </c>
      <c r="Q203">
        <v>69.5</v>
      </c>
      <c r="R203">
        <v>19.3</v>
      </c>
      <c r="S203" t="s">
        <v>15</v>
      </c>
    </row>
    <row r="204" spans="1:19" x14ac:dyDescent="0.25">
      <c r="A204">
        <f t="shared" si="8"/>
        <v>295.89999999999998</v>
      </c>
      <c r="B204">
        <f t="shared" si="9"/>
        <v>100.9</v>
      </c>
      <c r="C204">
        <v>2.5</v>
      </c>
      <c r="D204" t="s">
        <v>31</v>
      </c>
      <c r="E204">
        <v>10904</v>
      </c>
      <c r="F204" s="1">
        <v>42206</v>
      </c>
      <c r="G204" s="2">
        <v>0.38829861111111108</v>
      </c>
      <c r="H204">
        <v>16.600000000000001</v>
      </c>
      <c r="I204">
        <v>1</v>
      </c>
      <c r="J204">
        <v>1679</v>
      </c>
      <c r="K204">
        <v>7431.7</v>
      </c>
      <c r="L204">
        <v>1.7</v>
      </c>
      <c r="M204">
        <v>620.6</v>
      </c>
      <c r="N204">
        <v>26.6</v>
      </c>
      <c r="O204">
        <v>412.9</v>
      </c>
      <c r="P204">
        <v>6.4</v>
      </c>
      <c r="Q204">
        <v>73.7</v>
      </c>
      <c r="R204">
        <v>21</v>
      </c>
      <c r="S204" t="s">
        <v>15</v>
      </c>
    </row>
    <row r="205" spans="1:19" x14ac:dyDescent="0.25">
      <c r="A205">
        <f t="shared" si="8"/>
        <v>296.39999999999998</v>
      </c>
      <c r="B205">
        <f t="shared" si="9"/>
        <v>101.4</v>
      </c>
      <c r="C205">
        <v>3</v>
      </c>
      <c r="D205" t="s">
        <v>31</v>
      </c>
      <c r="E205">
        <v>10905</v>
      </c>
      <c r="F205" s="1">
        <v>42206</v>
      </c>
      <c r="G205" s="2">
        <v>0.38990740740740737</v>
      </c>
      <c r="H205">
        <v>17</v>
      </c>
      <c r="I205">
        <v>1</v>
      </c>
      <c r="J205">
        <v>1602.3</v>
      </c>
      <c r="K205">
        <v>7092</v>
      </c>
      <c r="L205">
        <v>2.5</v>
      </c>
      <c r="M205">
        <v>709.2</v>
      </c>
      <c r="N205">
        <v>20.5</v>
      </c>
      <c r="O205">
        <v>325.5</v>
      </c>
      <c r="P205">
        <v>8.1</v>
      </c>
      <c r="Q205">
        <v>83.1</v>
      </c>
      <c r="R205">
        <v>18.899999999999999</v>
      </c>
      <c r="S205" t="s">
        <v>15</v>
      </c>
    </row>
    <row r="206" spans="1:19" x14ac:dyDescent="0.25">
      <c r="A206">
        <f t="shared" si="8"/>
        <v>296.89999999999998</v>
      </c>
      <c r="B206">
        <f t="shared" si="9"/>
        <v>101.9</v>
      </c>
      <c r="C206">
        <v>3.5</v>
      </c>
      <c r="D206" t="s">
        <v>31</v>
      </c>
      <c r="E206">
        <v>10906</v>
      </c>
      <c r="F206" s="1">
        <v>42206</v>
      </c>
      <c r="G206" s="2">
        <v>0.4015393518518518</v>
      </c>
      <c r="H206">
        <v>17</v>
      </c>
      <c r="I206">
        <v>1</v>
      </c>
      <c r="J206">
        <v>1353.2</v>
      </c>
      <c r="K206">
        <v>5989.5</v>
      </c>
      <c r="L206">
        <v>2.1</v>
      </c>
      <c r="M206">
        <v>586</v>
      </c>
      <c r="N206">
        <v>16.7</v>
      </c>
      <c r="O206">
        <v>264.39999999999998</v>
      </c>
      <c r="P206">
        <v>6.5</v>
      </c>
      <c r="Q206">
        <v>67.3</v>
      </c>
      <c r="R206">
        <v>15.4</v>
      </c>
      <c r="S206" t="s">
        <v>15</v>
      </c>
    </row>
    <row r="207" spans="1:19" x14ac:dyDescent="0.25">
      <c r="A207">
        <f t="shared" si="8"/>
        <v>297.39999999999998</v>
      </c>
      <c r="B207">
        <f t="shared" si="9"/>
        <v>102.4</v>
      </c>
      <c r="C207">
        <v>4</v>
      </c>
      <c r="D207" t="s">
        <v>31</v>
      </c>
      <c r="E207">
        <v>10907</v>
      </c>
      <c r="F207" s="1">
        <v>42206</v>
      </c>
      <c r="G207" s="2">
        <v>0.40416666666666662</v>
      </c>
      <c r="H207">
        <v>16.8</v>
      </c>
      <c r="I207">
        <v>1</v>
      </c>
      <c r="J207">
        <v>1220.3</v>
      </c>
      <c r="K207">
        <v>5401.2</v>
      </c>
      <c r="L207">
        <v>1.7</v>
      </c>
      <c r="M207">
        <v>524.9</v>
      </c>
      <c r="N207">
        <v>17.100000000000001</v>
      </c>
      <c r="O207">
        <v>272.7</v>
      </c>
      <c r="P207">
        <v>7.4</v>
      </c>
      <c r="Q207">
        <v>73.599999999999994</v>
      </c>
      <c r="R207">
        <v>15.4</v>
      </c>
      <c r="S207" t="s">
        <v>15</v>
      </c>
    </row>
    <row r="208" spans="1:19" x14ac:dyDescent="0.25">
      <c r="A208">
        <f t="shared" si="8"/>
        <v>297.89999999999998</v>
      </c>
      <c r="B208">
        <f t="shared" si="9"/>
        <v>102.9</v>
      </c>
      <c r="C208">
        <v>4.5</v>
      </c>
      <c r="D208" t="s">
        <v>31</v>
      </c>
      <c r="E208">
        <v>10908</v>
      </c>
      <c r="F208" s="1">
        <v>42206</v>
      </c>
      <c r="G208" s="2">
        <v>0.40737268518518516</v>
      </c>
      <c r="H208">
        <v>16.8</v>
      </c>
      <c r="I208">
        <v>1</v>
      </c>
      <c r="J208">
        <v>1389.4</v>
      </c>
      <c r="K208">
        <v>6149.9</v>
      </c>
      <c r="L208">
        <v>2.1</v>
      </c>
      <c r="M208">
        <v>599.6</v>
      </c>
      <c r="N208">
        <v>17.7</v>
      </c>
      <c r="O208">
        <v>279.10000000000002</v>
      </c>
      <c r="P208">
        <v>6.3</v>
      </c>
      <c r="Q208">
        <v>66.3</v>
      </c>
      <c r="R208">
        <v>16</v>
      </c>
      <c r="S208" t="s">
        <v>15</v>
      </c>
    </row>
    <row r="209" spans="1:19" x14ac:dyDescent="0.25">
      <c r="A209">
        <f t="shared" si="8"/>
        <v>298.39999999999998</v>
      </c>
      <c r="B209">
        <f t="shared" si="9"/>
        <v>103.4</v>
      </c>
      <c r="C209">
        <v>5</v>
      </c>
      <c r="D209" t="s">
        <v>31</v>
      </c>
      <c r="E209">
        <v>10909</v>
      </c>
      <c r="F209" s="1">
        <v>42206</v>
      </c>
      <c r="G209" s="2">
        <v>0.4104976851851852</v>
      </c>
      <c r="H209">
        <v>16.8</v>
      </c>
      <c r="I209">
        <v>1</v>
      </c>
      <c r="J209">
        <v>1888.2</v>
      </c>
      <c r="K209">
        <v>8357.7999999999993</v>
      </c>
      <c r="L209">
        <v>2.4</v>
      </c>
      <c r="M209">
        <v>744.7</v>
      </c>
      <c r="N209">
        <v>24.3</v>
      </c>
      <c r="O209">
        <v>387.8</v>
      </c>
      <c r="P209">
        <v>10.8</v>
      </c>
      <c r="Q209">
        <v>107.3</v>
      </c>
      <c r="R209">
        <v>22</v>
      </c>
      <c r="S209" t="s">
        <v>15</v>
      </c>
    </row>
    <row r="210" spans="1:19" x14ac:dyDescent="0.25">
      <c r="A210">
        <f t="shared" si="8"/>
        <v>298.89999999999998</v>
      </c>
      <c r="B210">
        <f t="shared" si="9"/>
        <v>103.9</v>
      </c>
      <c r="C210">
        <v>5.5</v>
      </c>
      <c r="D210" t="s">
        <v>31</v>
      </c>
      <c r="E210">
        <v>10910</v>
      </c>
      <c r="F210" s="1">
        <v>42206</v>
      </c>
      <c r="G210" s="2">
        <v>0.41195601851851849</v>
      </c>
      <c r="H210">
        <v>16.8</v>
      </c>
      <c r="I210">
        <v>1</v>
      </c>
      <c r="J210">
        <v>1416.6</v>
      </c>
      <c r="K210">
        <v>6270.4</v>
      </c>
      <c r="L210">
        <v>1.5</v>
      </c>
      <c r="M210">
        <v>513.79999999999995</v>
      </c>
      <c r="N210">
        <v>19.7</v>
      </c>
      <c r="O210">
        <v>307.5</v>
      </c>
      <c r="P210">
        <v>5.4</v>
      </c>
      <c r="Q210">
        <v>60</v>
      </c>
      <c r="R210">
        <v>16.2</v>
      </c>
      <c r="S210" t="s">
        <v>15</v>
      </c>
    </row>
    <row r="211" spans="1:19" x14ac:dyDescent="0.25">
      <c r="A211">
        <f t="shared" si="8"/>
        <v>299.39999999999998</v>
      </c>
      <c r="B211">
        <f t="shared" si="9"/>
        <v>104.4</v>
      </c>
      <c r="C211">
        <v>6</v>
      </c>
      <c r="D211" t="s">
        <v>31</v>
      </c>
      <c r="E211">
        <v>10911</v>
      </c>
      <c r="F211" s="1">
        <v>42206</v>
      </c>
      <c r="G211" s="2">
        <v>0.41381944444444446</v>
      </c>
      <c r="H211">
        <v>16.8</v>
      </c>
      <c r="I211">
        <v>1</v>
      </c>
      <c r="J211">
        <v>1662.6</v>
      </c>
      <c r="K211">
        <v>7359.3</v>
      </c>
      <c r="L211">
        <v>2.2999999999999998</v>
      </c>
      <c r="M211">
        <v>696.8</v>
      </c>
      <c r="N211">
        <v>21.9</v>
      </c>
      <c r="O211">
        <v>347.6</v>
      </c>
      <c r="P211">
        <v>9.1999999999999993</v>
      </c>
      <c r="Q211">
        <v>92.6</v>
      </c>
      <c r="R211">
        <v>19.8</v>
      </c>
      <c r="S211" t="s">
        <v>15</v>
      </c>
    </row>
    <row r="212" spans="1:19" x14ac:dyDescent="0.25">
      <c r="A212">
        <f t="shared" si="8"/>
        <v>299.89999999999998</v>
      </c>
      <c r="B212">
        <f t="shared" si="9"/>
        <v>104.9</v>
      </c>
      <c r="C212">
        <v>6.5</v>
      </c>
      <c r="D212" t="s">
        <v>31</v>
      </c>
      <c r="E212">
        <v>10912</v>
      </c>
      <c r="F212" s="1">
        <v>42206</v>
      </c>
      <c r="G212" s="2">
        <v>0.41519675925925931</v>
      </c>
      <c r="H212">
        <v>16.8</v>
      </c>
      <c r="I212">
        <v>1</v>
      </c>
      <c r="J212">
        <v>1148.0999999999999</v>
      </c>
      <c r="K212">
        <v>5081.8</v>
      </c>
      <c r="L212">
        <v>2.5</v>
      </c>
      <c r="M212">
        <v>613.70000000000005</v>
      </c>
      <c r="N212">
        <v>11.2</v>
      </c>
      <c r="O212">
        <v>185.6</v>
      </c>
      <c r="P212">
        <v>8.4</v>
      </c>
      <c r="Q212">
        <v>77.7</v>
      </c>
      <c r="R212">
        <v>13.2</v>
      </c>
      <c r="S212" t="s">
        <v>15</v>
      </c>
    </row>
    <row r="213" spans="1:19" x14ac:dyDescent="0.25">
      <c r="A213">
        <f t="shared" si="8"/>
        <v>300.39999999999998</v>
      </c>
      <c r="B213">
        <f t="shared" si="9"/>
        <v>105.4</v>
      </c>
      <c r="C213">
        <v>7</v>
      </c>
      <c r="D213" t="s">
        <v>31</v>
      </c>
      <c r="E213">
        <v>10913</v>
      </c>
      <c r="F213" s="1">
        <v>42206</v>
      </c>
      <c r="G213" s="2">
        <v>0.42290509259259257</v>
      </c>
      <c r="H213">
        <v>14.8</v>
      </c>
      <c r="I213">
        <v>1</v>
      </c>
      <c r="J213">
        <v>1254.4000000000001</v>
      </c>
      <c r="K213">
        <v>5552.1</v>
      </c>
      <c r="L213">
        <v>2.7</v>
      </c>
      <c r="M213">
        <v>681.1</v>
      </c>
      <c r="N213">
        <v>12.2</v>
      </c>
      <c r="O213">
        <v>202.4</v>
      </c>
      <c r="P213">
        <v>9.1</v>
      </c>
      <c r="Q213">
        <v>84</v>
      </c>
      <c r="R213">
        <v>14.4</v>
      </c>
      <c r="S213" t="s">
        <v>15</v>
      </c>
    </row>
    <row r="214" spans="1:19" x14ac:dyDescent="0.25">
      <c r="A214">
        <f t="shared" si="8"/>
        <v>300.89999999999998</v>
      </c>
      <c r="B214">
        <f t="shared" si="9"/>
        <v>105.9</v>
      </c>
      <c r="C214">
        <v>7.5</v>
      </c>
      <c r="D214" t="s">
        <v>31</v>
      </c>
      <c r="E214">
        <v>10914</v>
      </c>
      <c r="F214" s="1">
        <v>42206</v>
      </c>
      <c r="G214" s="2">
        <v>0.42454861111111114</v>
      </c>
      <c r="H214">
        <v>15.6</v>
      </c>
      <c r="I214">
        <v>1</v>
      </c>
      <c r="J214">
        <v>1364.2</v>
      </c>
      <c r="K214">
        <v>6038.1</v>
      </c>
      <c r="L214">
        <v>2.6</v>
      </c>
      <c r="M214">
        <v>693.9</v>
      </c>
      <c r="N214">
        <v>16.8</v>
      </c>
      <c r="O214">
        <v>269.60000000000002</v>
      </c>
      <c r="P214">
        <v>8.1999999999999993</v>
      </c>
      <c r="Q214">
        <v>80.900000000000006</v>
      </c>
      <c r="R214">
        <v>16.8</v>
      </c>
      <c r="S214" t="s">
        <v>15</v>
      </c>
    </row>
    <row r="215" spans="1:19" x14ac:dyDescent="0.25">
      <c r="A215">
        <f t="shared" si="8"/>
        <v>301.39999999999998</v>
      </c>
      <c r="B215">
        <f t="shared" si="9"/>
        <v>106.4</v>
      </c>
      <c r="C215">
        <v>8</v>
      </c>
      <c r="D215" t="s">
        <v>31</v>
      </c>
      <c r="E215">
        <v>10915</v>
      </c>
      <c r="F215" s="1">
        <v>42206</v>
      </c>
      <c r="G215" s="2">
        <v>0.42593750000000002</v>
      </c>
      <c r="H215">
        <v>16</v>
      </c>
      <c r="I215">
        <v>1</v>
      </c>
      <c r="J215">
        <v>1406.3</v>
      </c>
      <c r="K215">
        <v>6224.8</v>
      </c>
      <c r="L215">
        <v>2.4</v>
      </c>
      <c r="M215">
        <v>654.1</v>
      </c>
      <c r="N215">
        <v>15.1</v>
      </c>
      <c r="O215">
        <v>247.6</v>
      </c>
      <c r="P215">
        <v>10</v>
      </c>
      <c r="Q215">
        <v>93.5</v>
      </c>
      <c r="R215">
        <v>16.100000000000001</v>
      </c>
      <c r="S215" t="s">
        <v>15</v>
      </c>
    </row>
    <row r="216" spans="1:19" x14ac:dyDescent="0.25">
      <c r="A216">
        <f t="shared" si="8"/>
        <v>301.89999999999998</v>
      </c>
      <c r="B216">
        <f t="shared" si="9"/>
        <v>106.9</v>
      </c>
      <c r="C216">
        <v>8.5</v>
      </c>
      <c r="D216" t="s">
        <v>31</v>
      </c>
      <c r="E216">
        <v>10916</v>
      </c>
      <c r="F216" s="1">
        <v>42206</v>
      </c>
      <c r="G216" s="2">
        <v>0.42940972222222223</v>
      </c>
      <c r="H216">
        <v>16.399999999999999</v>
      </c>
      <c r="I216">
        <v>1</v>
      </c>
      <c r="J216">
        <v>1489.6</v>
      </c>
      <c r="K216">
        <v>6593.4</v>
      </c>
      <c r="L216">
        <v>1.9</v>
      </c>
      <c r="M216">
        <v>579</v>
      </c>
      <c r="N216">
        <v>19.899999999999999</v>
      </c>
      <c r="O216">
        <v>311.8</v>
      </c>
      <c r="P216">
        <v>5.8</v>
      </c>
      <c r="Q216">
        <v>64.2</v>
      </c>
      <c r="R216">
        <v>16.899999999999999</v>
      </c>
      <c r="S216" t="s">
        <v>15</v>
      </c>
    </row>
    <row r="217" spans="1:19" x14ac:dyDescent="0.25">
      <c r="A217">
        <f t="shared" si="8"/>
        <v>302.39999999999998</v>
      </c>
      <c r="B217">
        <f t="shared" si="9"/>
        <v>107.4</v>
      </c>
      <c r="C217">
        <v>9</v>
      </c>
      <c r="D217" t="s">
        <v>31</v>
      </c>
      <c r="E217">
        <v>10917</v>
      </c>
      <c r="F217" s="1">
        <v>42206</v>
      </c>
      <c r="G217" s="2">
        <v>0.4312037037037037</v>
      </c>
      <c r="H217">
        <v>16.7</v>
      </c>
      <c r="I217">
        <v>1</v>
      </c>
      <c r="J217">
        <v>1849</v>
      </c>
      <c r="K217">
        <v>8184.2</v>
      </c>
      <c r="L217">
        <v>1.5</v>
      </c>
      <c r="M217">
        <v>599.6</v>
      </c>
      <c r="N217">
        <v>28.9</v>
      </c>
      <c r="O217">
        <v>446.5</v>
      </c>
      <c r="P217">
        <v>6.3</v>
      </c>
      <c r="Q217">
        <v>74.8</v>
      </c>
      <c r="R217">
        <v>22</v>
      </c>
      <c r="S217" t="s">
        <v>15</v>
      </c>
    </row>
    <row r="218" spans="1:19" x14ac:dyDescent="0.25">
      <c r="A218">
        <f t="shared" si="8"/>
        <v>302.89999999999998</v>
      </c>
      <c r="B218">
        <f t="shared" si="9"/>
        <v>107.9</v>
      </c>
      <c r="C218">
        <v>9.5</v>
      </c>
      <c r="D218" t="s">
        <v>31</v>
      </c>
      <c r="E218">
        <v>10918</v>
      </c>
      <c r="F218" s="1">
        <v>42206</v>
      </c>
      <c r="G218" s="2">
        <v>0.43337962962962967</v>
      </c>
      <c r="H218">
        <v>16.600000000000001</v>
      </c>
      <c r="I218">
        <v>1</v>
      </c>
      <c r="J218">
        <v>1723.6</v>
      </c>
      <c r="K218">
        <v>7629.1</v>
      </c>
      <c r="L218">
        <v>2.5</v>
      </c>
      <c r="M218">
        <v>732.7</v>
      </c>
      <c r="N218">
        <v>22.8</v>
      </c>
      <c r="O218">
        <v>357.1</v>
      </c>
      <c r="P218">
        <v>7.2</v>
      </c>
      <c r="Q218">
        <v>77.900000000000006</v>
      </c>
      <c r="R218">
        <v>20</v>
      </c>
      <c r="S218" t="s">
        <v>15</v>
      </c>
    </row>
    <row r="219" spans="1:19" x14ac:dyDescent="0.25">
      <c r="A219">
        <f t="shared" si="8"/>
        <v>303.39999999999998</v>
      </c>
      <c r="B219">
        <f t="shared" si="9"/>
        <v>108.4</v>
      </c>
      <c r="C219">
        <v>10</v>
      </c>
      <c r="D219" t="s">
        <v>31</v>
      </c>
      <c r="E219">
        <v>10919</v>
      </c>
      <c r="F219" s="1">
        <v>42206</v>
      </c>
      <c r="G219" s="2">
        <v>0.43468749999999995</v>
      </c>
      <c r="H219">
        <v>16.8</v>
      </c>
      <c r="I219">
        <v>1</v>
      </c>
      <c r="J219">
        <v>1605.7</v>
      </c>
      <c r="K219">
        <v>7107.1</v>
      </c>
      <c r="L219">
        <v>1.9</v>
      </c>
      <c r="M219">
        <v>620.1</v>
      </c>
      <c r="N219">
        <v>22.8</v>
      </c>
      <c r="O219">
        <v>360.1</v>
      </c>
      <c r="P219">
        <v>8.4</v>
      </c>
      <c r="Q219">
        <v>86.3</v>
      </c>
      <c r="R219">
        <v>19.5</v>
      </c>
      <c r="S219" t="s">
        <v>15</v>
      </c>
    </row>
    <row r="220" spans="1:19" x14ac:dyDescent="0.25">
      <c r="A220">
        <f t="shared" si="8"/>
        <v>303.89999999999998</v>
      </c>
      <c r="B220">
        <f t="shared" si="9"/>
        <v>108.9</v>
      </c>
      <c r="C220">
        <v>10.5</v>
      </c>
      <c r="D220" t="s">
        <v>31</v>
      </c>
      <c r="E220">
        <v>10920</v>
      </c>
      <c r="F220" s="1">
        <v>42206</v>
      </c>
      <c r="G220" s="2">
        <v>0.43601851851851853</v>
      </c>
      <c r="H220">
        <v>16.8</v>
      </c>
      <c r="I220">
        <v>1</v>
      </c>
      <c r="J220">
        <v>1754.8</v>
      </c>
      <c r="K220">
        <v>7767.2</v>
      </c>
      <c r="L220">
        <v>1.5</v>
      </c>
      <c r="M220">
        <v>588.6</v>
      </c>
      <c r="N220">
        <v>27.3</v>
      </c>
      <c r="O220">
        <v>427.3</v>
      </c>
      <c r="P220">
        <v>8.6</v>
      </c>
      <c r="Q220">
        <v>91.5</v>
      </c>
      <c r="R220">
        <v>21.8</v>
      </c>
      <c r="S220" t="s">
        <v>15</v>
      </c>
    </row>
    <row r="221" spans="1:19" x14ac:dyDescent="0.25">
      <c r="A221">
        <f t="shared" si="8"/>
        <v>304.39999999999998</v>
      </c>
      <c r="B221">
        <f t="shared" si="9"/>
        <v>109.4</v>
      </c>
      <c r="C221">
        <v>11</v>
      </c>
      <c r="D221" t="s">
        <v>31</v>
      </c>
      <c r="E221">
        <v>10921</v>
      </c>
      <c r="F221" s="1">
        <v>42206</v>
      </c>
      <c r="G221" s="2">
        <v>0.43821759259259263</v>
      </c>
      <c r="H221">
        <v>16.8</v>
      </c>
      <c r="I221">
        <v>1</v>
      </c>
      <c r="J221">
        <v>2031.7</v>
      </c>
      <c r="K221">
        <v>8992.7999999999993</v>
      </c>
      <c r="L221">
        <v>2.4</v>
      </c>
      <c r="M221">
        <v>772.2</v>
      </c>
      <c r="N221">
        <v>28</v>
      </c>
      <c r="O221">
        <v>439.4</v>
      </c>
      <c r="P221">
        <v>8.9</v>
      </c>
      <c r="Q221">
        <v>95.8</v>
      </c>
      <c r="R221">
        <v>23.7</v>
      </c>
      <c r="S221" t="s">
        <v>15</v>
      </c>
    </row>
    <row r="222" spans="1:19" x14ac:dyDescent="0.25">
      <c r="A222">
        <f t="shared" si="8"/>
        <v>304.89999999999998</v>
      </c>
      <c r="B222">
        <f t="shared" si="9"/>
        <v>109.9</v>
      </c>
      <c r="C222">
        <v>11.5</v>
      </c>
      <c r="D222" t="s">
        <v>31</v>
      </c>
      <c r="E222">
        <v>10922</v>
      </c>
      <c r="F222" s="1">
        <v>42206</v>
      </c>
      <c r="G222" s="2">
        <v>0.44966435185185188</v>
      </c>
      <c r="H222">
        <v>17.5</v>
      </c>
      <c r="I222">
        <v>1</v>
      </c>
      <c r="J222">
        <v>1583.4</v>
      </c>
      <c r="K222">
        <v>7008.5</v>
      </c>
      <c r="L222">
        <v>1.9</v>
      </c>
      <c r="M222">
        <v>587.6</v>
      </c>
      <c r="N222">
        <v>20.7</v>
      </c>
      <c r="O222">
        <v>324.39999999999998</v>
      </c>
      <c r="P222">
        <v>6.4</v>
      </c>
      <c r="Q222">
        <v>69.5</v>
      </c>
      <c r="R222">
        <v>17.600000000000001</v>
      </c>
      <c r="S222" t="s">
        <v>15</v>
      </c>
    </row>
    <row r="223" spans="1:19" x14ac:dyDescent="0.25">
      <c r="A223">
        <f t="shared" si="8"/>
        <v>305.39999999999998</v>
      </c>
      <c r="B223">
        <f t="shared" si="9"/>
        <v>110.4</v>
      </c>
      <c r="C223">
        <v>12</v>
      </c>
      <c r="D223" t="s">
        <v>31</v>
      </c>
      <c r="E223">
        <v>10923</v>
      </c>
      <c r="F223" s="1">
        <v>42206</v>
      </c>
      <c r="G223" s="2">
        <v>0.4521296296296296</v>
      </c>
      <c r="H223">
        <v>17.5</v>
      </c>
      <c r="I223">
        <v>1</v>
      </c>
      <c r="J223">
        <v>1887.4</v>
      </c>
      <c r="K223">
        <v>8354.1</v>
      </c>
      <c r="L223">
        <v>2.4</v>
      </c>
      <c r="M223">
        <v>746.7</v>
      </c>
      <c r="N223">
        <v>25.4</v>
      </c>
      <c r="O223">
        <v>401.4</v>
      </c>
      <c r="P223">
        <v>9.4</v>
      </c>
      <c r="Q223">
        <v>96.8</v>
      </c>
      <c r="R223">
        <v>22.2</v>
      </c>
      <c r="S223" t="s">
        <v>15</v>
      </c>
    </row>
    <row r="224" spans="1:19" x14ac:dyDescent="0.25">
      <c r="A224">
        <f t="shared" si="8"/>
        <v>305.89999999999998</v>
      </c>
      <c r="B224">
        <f t="shared" si="9"/>
        <v>110.9</v>
      </c>
      <c r="C224">
        <v>12.5</v>
      </c>
      <c r="D224" t="s">
        <v>31</v>
      </c>
      <c r="E224">
        <v>10924</v>
      </c>
      <c r="F224" s="1">
        <v>42206</v>
      </c>
      <c r="G224" s="2">
        <v>0.45399305555555558</v>
      </c>
      <c r="H224">
        <v>17.399999999999999</v>
      </c>
      <c r="I224">
        <v>1</v>
      </c>
      <c r="J224">
        <v>1546.1</v>
      </c>
      <c r="K224">
        <v>6843.2</v>
      </c>
      <c r="L224">
        <v>2</v>
      </c>
      <c r="M224">
        <v>588.5</v>
      </c>
      <c r="N224">
        <v>17</v>
      </c>
      <c r="O224">
        <v>274</v>
      </c>
      <c r="P224">
        <v>9.4</v>
      </c>
      <c r="Q224">
        <v>89.4</v>
      </c>
      <c r="R224">
        <v>16.399999999999999</v>
      </c>
      <c r="S224" t="s">
        <v>15</v>
      </c>
    </row>
    <row r="225" spans="1:19" x14ac:dyDescent="0.25">
      <c r="A225">
        <f t="shared" si="8"/>
        <v>306.39999999999998</v>
      </c>
      <c r="B225">
        <f t="shared" si="9"/>
        <v>111.4</v>
      </c>
      <c r="C225">
        <v>13</v>
      </c>
      <c r="D225" t="s">
        <v>31</v>
      </c>
      <c r="E225">
        <v>10925</v>
      </c>
      <c r="F225" s="1">
        <v>42206</v>
      </c>
      <c r="G225" s="2">
        <v>0.45641203703703703</v>
      </c>
      <c r="H225">
        <v>17.2</v>
      </c>
      <c r="I225">
        <v>1</v>
      </c>
      <c r="J225">
        <v>1887.8</v>
      </c>
      <c r="K225">
        <v>8355.7000000000007</v>
      </c>
      <c r="L225">
        <v>2.5</v>
      </c>
      <c r="M225">
        <v>773</v>
      </c>
      <c r="N225">
        <v>26.6</v>
      </c>
      <c r="O225">
        <v>417.2</v>
      </c>
      <c r="P225">
        <v>8.6999999999999993</v>
      </c>
      <c r="Q225">
        <v>92.6</v>
      </c>
      <c r="R225">
        <v>22.8</v>
      </c>
      <c r="S225" t="s">
        <v>15</v>
      </c>
    </row>
    <row r="226" spans="1:19" x14ac:dyDescent="0.25">
      <c r="A226">
        <f t="shared" si="8"/>
        <v>306.89999999999998</v>
      </c>
      <c r="B226">
        <f t="shared" si="9"/>
        <v>111.9</v>
      </c>
      <c r="C226">
        <v>13.5</v>
      </c>
      <c r="D226" t="s">
        <v>31</v>
      </c>
      <c r="E226">
        <v>10926</v>
      </c>
      <c r="F226" s="1">
        <v>42206</v>
      </c>
      <c r="G226" s="2">
        <v>0.45825231481481482</v>
      </c>
      <c r="H226">
        <v>17.2</v>
      </c>
      <c r="I226">
        <v>1</v>
      </c>
      <c r="J226">
        <v>1027.4000000000001</v>
      </c>
      <c r="K226">
        <v>4547.7</v>
      </c>
      <c r="L226">
        <v>2.1</v>
      </c>
      <c r="M226">
        <v>530.70000000000005</v>
      </c>
      <c r="N226">
        <v>10.1</v>
      </c>
      <c r="O226">
        <v>170.8</v>
      </c>
      <c r="P226">
        <v>9</v>
      </c>
      <c r="Q226">
        <v>80.8</v>
      </c>
      <c r="R226">
        <v>12.1</v>
      </c>
      <c r="S226" t="s">
        <v>15</v>
      </c>
    </row>
    <row r="227" spans="1:19" x14ac:dyDescent="0.25">
      <c r="A227">
        <f t="shared" si="8"/>
        <v>307.39999999999998</v>
      </c>
      <c r="B227">
        <f t="shared" si="9"/>
        <v>112.4</v>
      </c>
      <c r="C227">
        <v>14</v>
      </c>
      <c r="D227" t="s">
        <v>31</v>
      </c>
      <c r="E227">
        <v>10927</v>
      </c>
      <c r="F227" s="1">
        <v>42206</v>
      </c>
      <c r="G227" s="2">
        <v>0.4602430555555555</v>
      </c>
      <c r="H227">
        <v>17.2</v>
      </c>
      <c r="I227">
        <v>1</v>
      </c>
      <c r="J227">
        <v>1416.5</v>
      </c>
      <c r="K227">
        <v>6269.8</v>
      </c>
      <c r="L227">
        <v>3.2</v>
      </c>
      <c r="M227">
        <v>790.4</v>
      </c>
      <c r="N227">
        <v>13.9</v>
      </c>
      <c r="O227">
        <v>236</v>
      </c>
      <c r="P227">
        <v>12.6</v>
      </c>
      <c r="Q227">
        <v>113.4</v>
      </c>
      <c r="R227">
        <v>17.2</v>
      </c>
      <c r="S227" t="s">
        <v>15</v>
      </c>
    </row>
    <row r="228" spans="1:19" x14ac:dyDescent="0.25">
      <c r="A228">
        <f t="shared" si="8"/>
        <v>307.89999999999998</v>
      </c>
      <c r="B228">
        <f t="shared" si="9"/>
        <v>112.9</v>
      </c>
      <c r="C228">
        <v>14.5</v>
      </c>
      <c r="D228" t="s">
        <v>31</v>
      </c>
      <c r="E228">
        <v>10928</v>
      </c>
      <c r="F228" s="1">
        <v>42206</v>
      </c>
      <c r="G228" s="2">
        <v>0.46162037037037035</v>
      </c>
      <c r="H228">
        <v>17.2</v>
      </c>
      <c r="I228">
        <v>1</v>
      </c>
      <c r="J228">
        <v>1354.1</v>
      </c>
      <c r="K228">
        <v>5993.6</v>
      </c>
      <c r="L228">
        <v>2.9</v>
      </c>
      <c r="M228">
        <v>711.5</v>
      </c>
      <c r="N228">
        <v>11.7</v>
      </c>
      <c r="O228">
        <v>197.2</v>
      </c>
      <c r="P228">
        <v>10.3</v>
      </c>
      <c r="Q228">
        <v>93.5</v>
      </c>
      <c r="R228">
        <v>14.7</v>
      </c>
      <c r="S228" t="s">
        <v>15</v>
      </c>
    </row>
    <row r="229" spans="1:19" x14ac:dyDescent="0.25">
      <c r="A229">
        <f t="shared" si="8"/>
        <v>308.39999999999998</v>
      </c>
      <c r="B229">
        <f t="shared" si="9"/>
        <v>113.4</v>
      </c>
      <c r="C229">
        <v>15</v>
      </c>
      <c r="D229" t="s">
        <v>31</v>
      </c>
      <c r="E229">
        <v>10930</v>
      </c>
      <c r="F229" s="1">
        <v>42206</v>
      </c>
      <c r="G229" s="2">
        <v>0.46341435185185187</v>
      </c>
      <c r="H229">
        <v>17.5</v>
      </c>
      <c r="I229">
        <v>1</v>
      </c>
      <c r="J229">
        <v>1388.7</v>
      </c>
      <c r="K229">
        <v>6146.7</v>
      </c>
      <c r="L229">
        <v>3.1</v>
      </c>
      <c r="M229">
        <v>750.6</v>
      </c>
      <c r="N229">
        <v>12.7</v>
      </c>
      <c r="O229">
        <v>214</v>
      </c>
      <c r="P229">
        <v>10.6</v>
      </c>
      <c r="Q229">
        <v>96.7</v>
      </c>
      <c r="R229">
        <v>15.7</v>
      </c>
      <c r="S229" t="s">
        <v>15</v>
      </c>
    </row>
    <row r="230" spans="1:19" x14ac:dyDescent="0.25">
      <c r="A230">
        <f t="shared" si="8"/>
        <v>308.89999999999998</v>
      </c>
      <c r="B230">
        <f t="shared" si="9"/>
        <v>113.9</v>
      </c>
      <c r="C230">
        <v>15.5</v>
      </c>
      <c r="D230" t="s">
        <v>31</v>
      </c>
      <c r="E230">
        <v>10932</v>
      </c>
      <c r="F230" s="1">
        <v>42206</v>
      </c>
      <c r="G230" s="2">
        <v>0.60872685185185182</v>
      </c>
      <c r="H230">
        <v>21.4</v>
      </c>
      <c r="I230">
        <v>1</v>
      </c>
      <c r="J230">
        <v>1231.9000000000001</v>
      </c>
      <c r="K230">
        <v>5452.9</v>
      </c>
      <c r="L230">
        <v>2.2000000000000002</v>
      </c>
      <c r="M230">
        <v>597.20000000000005</v>
      </c>
      <c r="N230">
        <v>13.9</v>
      </c>
      <c r="O230">
        <v>227.6</v>
      </c>
      <c r="P230">
        <v>9</v>
      </c>
      <c r="Q230">
        <v>84</v>
      </c>
      <c r="R230">
        <v>14.7</v>
      </c>
      <c r="S230" t="s">
        <v>15</v>
      </c>
    </row>
    <row r="231" spans="1:19" x14ac:dyDescent="0.25">
      <c r="A231">
        <f t="shared" si="8"/>
        <v>309.39999999999998</v>
      </c>
      <c r="B231">
        <f t="shared" si="9"/>
        <v>114.4</v>
      </c>
      <c r="C231">
        <v>16</v>
      </c>
      <c r="D231" t="s">
        <v>31</v>
      </c>
      <c r="E231">
        <v>10933</v>
      </c>
      <c r="F231" s="1">
        <v>42206</v>
      </c>
      <c r="G231" s="2">
        <v>0.61078703703703707</v>
      </c>
      <c r="H231">
        <v>22</v>
      </c>
      <c r="I231">
        <v>1</v>
      </c>
      <c r="J231">
        <v>1192.7</v>
      </c>
      <c r="K231">
        <v>5279.2</v>
      </c>
      <c r="L231">
        <v>2.6</v>
      </c>
      <c r="M231">
        <v>643.20000000000005</v>
      </c>
      <c r="N231">
        <v>11.1</v>
      </c>
      <c r="O231">
        <v>185.6</v>
      </c>
      <c r="P231">
        <v>8.6</v>
      </c>
      <c r="Q231">
        <v>79.8</v>
      </c>
      <c r="R231">
        <v>13.4</v>
      </c>
      <c r="S231" t="s">
        <v>15</v>
      </c>
    </row>
    <row r="232" spans="1:19" x14ac:dyDescent="0.25">
      <c r="A232">
        <f t="shared" si="8"/>
        <v>309.89999999999998</v>
      </c>
      <c r="B232">
        <f t="shared" si="9"/>
        <v>114.9</v>
      </c>
      <c r="C232">
        <v>16.5</v>
      </c>
      <c r="D232" t="s">
        <v>31</v>
      </c>
      <c r="E232">
        <v>10934</v>
      </c>
      <c r="F232" s="1">
        <v>42206</v>
      </c>
      <c r="G232" s="2">
        <v>0.61263888888888884</v>
      </c>
      <c r="H232">
        <v>22.6</v>
      </c>
      <c r="I232">
        <v>1</v>
      </c>
      <c r="J232">
        <v>1134.5999999999999</v>
      </c>
      <c r="K232">
        <v>5022</v>
      </c>
      <c r="L232">
        <v>2.8</v>
      </c>
      <c r="M232">
        <v>665.9</v>
      </c>
      <c r="N232">
        <v>10.4</v>
      </c>
      <c r="O232">
        <v>176.1</v>
      </c>
      <c r="P232">
        <v>9.4</v>
      </c>
      <c r="Q232">
        <v>85</v>
      </c>
      <c r="R232">
        <v>13.4</v>
      </c>
      <c r="S232" t="s">
        <v>15</v>
      </c>
    </row>
    <row r="233" spans="1:19" x14ac:dyDescent="0.25">
      <c r="A233">
        <f t="shared" si="8"/>
        <v>310.39999999999998</v>
      </c>
      <c r="B233">
        <f t="shared" si="9"/>
        <v>115.4</v>
      </c>
      <c r="C233">
        <v>17</v>
      </c>
      <c r="D233" t="s">
        <v>31</v>
      </c>
      <c r="E233">
        <v>10935</v>
      </c>
      <c r="F233" s="1">
        <v>42206</v>
      </c>
      <c r="G233" s="2">
        <v>0.61427083333333332</v>
      </c>
      <c r="H233">
        <v>22.8</v>
      </c>
      <c r="I233">
        <v>1</v>
      </c>
      <c r="J233">
        <v>1150.8</v>
      </c>
      <c r="K233">
        <v>5093.6000000000004</v>
      </c>
      <c r="L233">
        <v>2.8</v>
      </c>
      <c r="M233">
        <v>661.9</v>
      </c>
      <c r="N233">
        <v>9.9</v>
      </c>
      <c r="O233">
        <v>169.9</v>
      </c>
      <c r="P233">
        <v>9.6999999999999993</v>
      </c>
      <c r="Q233">
        <v>87.1</v>
      </c>
      <c r="R233">
        <v>13.2</v>
      </c>
      <c r="S233" t="s">
        <v>15</v>
      </c>
    </row>
    <row r="234" spans="1:19" x14ac:dyDescent="0.25">
      <c r="A234">
        <f t="shared" si="8"/>
        <v>310.39999999999998</v>
      </c>
      <c r="B234">
        <f t="shared" si="9"/>
        <v>115.4</v>
      </c>
      <c r="C234">
        <v>17</v>
      </c>
      <c r="D234" t="s">
        <v>31</v>
      </c>
      <c r="E234">
        <v>10936</v>
      </c>
      <c r="F234" s="1">
        <v>42206</v>
      </c>
      <c r="G234" s="2">
        <v>0.62506944444444446</v>
      </c>
      <c r="H234">
        <v>22.2</v>
      </c>
      <c r="I234">
        <v>1</v>
      </c>
      <c r="J234">
        <v>1026.7</v>
      </c>
      <c r="K234">
        <v>4544.3</v>
      </c>
      <c r="L234">
        <v>2.4</v>
      </c>
      <c r="M234">
        <v>593.5</v>
      </c>
      <c r="N234">
        <v>10.4</v>
      </c>
      <c r="O234">
        <v>172.9</v>
      </c>
      <c r="P234">
        <v>8.1</v>
      </c>
      <c r="Q234">
        <v>74.5</v>
      </c>
      <c r="R234">
        <v>12.5</v>
      </c>
      <c r="S234" t="s">
        <v>15</v>
      </c>
    </row>
    <row r="235" spans="1:19" x14ac:dyDescent="0.25">
      <c r="A235">
        <f t="shared" si="8"/>
        <v>310.89999999999998</v>
      </c>
      <c r="B235">
        <f t="shared" si="9"/>
        <v>115.9</v>
      </c>
      <c r="C235">
        <v>17.5</v>
      </c>
      <c r="D235" t="s">
        <v>31</v>
      </c>
      <c r="E235">
        <v>10937</v>
      </c>
      <c r="F235" s="1">
        <v>42206</v>
      </c>
      <c r="G235" s="2">
        <v>0.62760416666666663</v>
      </c>
      <c r="H235">
        <v>22</v>
      </c>
      <c r="I235">
        <v>1</v>
      </c>
      <c r="J235">
        <v>1111.9000000000001</v>
      </c>
      <c r="K235">
        <v>4921.6000000000004</v>
      </c>
      <c r="L235">
        <v>2.9</v>
      </c>
      <c r="M235">
        <v>692</v>
      </c>
      <c r="N235">
        <v>10.199999999999999</v>
      </c>
      <c r="O235">
        <v>174</v>
      </c>
      <c r="P235">
        <v>9.4</v>
      </c>
      <c r="Q235">
        <v>85</v>
      </c>
      <c r="R235">
        <v>13.5</v>
      </c>
      <c r="S235" t="s">
        <v>15</v>
      </c>
    </row>
    <row r="236" spans="1:19" x14ac:dyDescent="0.25">
      <c r="A236">
        <f t="shared" si="8"/>
        <v>311.39999999999998</v>
      </c>
      <c r="B236">
        <f t="shared" si="9"/>
        <v>116.4</v>
      </c>
      <c r="C236">
        <v>18</v>
      </c>
      <c r="D236" t="s">
        <v>31</v>
      </c>
      <c r="E236">
        <v>10938</v>
      </c>
      <c r="F236" s="1">
        <v>42206</v>
      </c>
      <c r="G236" s="2">
        <v>0.62956018518518519</v>
      </c>
      <c r="H236">
        <v>22.3</v>
      </c>
      <c r="I236">
        <v>1</v>
      </c>
      <c r="J236">
        <v>1379.7</v>
      </c>
      <c r="K236">
        <v>6106.9</v>
      </c>
      <c r="L236">
        <v>3</v>
      </c>
      <c r="M236">
        <v>743</v>
      </c>
      <c r="N236">
        <v>13</v>
      </c>
      <c r="O236">
        <v>219.2</v>
      </c>
      <c r="P236">
        <v>11.5</v>
      </c>
      <c r="Q236">
        <v>104</v>
      </c>
      <c r="R236">
        <v>16</v>
      </c>
      <c r="S236" t="s">
        <v>15</v>
      </c>
    </row>
    <row r="237" spans="1:19" x14ac:dyDescent="0.25">
      <c r="A237">
        <f t="shared" si="8"/>
        <v>311.89999999999998</v>
      </c>
      <c r="B237">
        <f t="shared" si="9"/>
        <v>116.9</v>
      </c>
      <c r="C237">
        <v>18.5</v>
      </c>
      <c r="D237" t="s">
        <v>31</v>
      </c>
      <c r="E237">
        <v>10939</v>
      </c>
      <c r="F237" s="1">
        <v>42206</v>
      </c>
      <c r="G237" s="2">
        <v>0.63458333333333339</v>
      </c>
      <c r="H237">
        <v>22.7</v>
      </c>
      <c r="I237">
        <v>1</v>
      </c>
      <c r="J237">
        <v>1074</v>
      </c>
      <c r="K237">
        <v>4754</v>
      </c>
      <c r="L237">
        <v>2.8</v>
      </c>
      <c r="M237">
        <v>661.6</v>
      </c>
      <c r="N237">
        <v>10.6</v>
      </c>
      <c r="O237">
        <v>175</v>
      </c>
      <c r="P237">
        <v>6.8</v>
      </c>
      <c r="Q237">
        <v>65.099999999999994</v>
      </c>
      <c r="R237">
        <v>12.8</v>
      </c>
      <c r="S237" t="s">
        <v>15</v>
      </c>
    </row>
    <row r="238" spans="1:19" x14ac:dyDescent="0.25">
      <c r="A238">
        <f t="shared" si="8"/>
        <v>312.39999999999998</v>
      </c>
      <c r="B238">
        <f t="shared" si="9"/>
        <v>117.4</v>
      </c>
      <c r="C238">
        <v>19</v>
      </c>
      <c r="D238" t="s">
        <v>31</v>
      </c>
      <c r="E238">
        <v>10940</v>
      </c>
      <c r="F238" s="1">
        <v>42206</v>
      </c>
      <c r="G238" s="2">
        <v>0.63766203703703705</v>
      </c>
      <c r="H238">
        <v>22.7</v>
      </c>
      <c r="I238">
        <v>1</v>
      </c>
      <c r="J238">
        <v>1313.4</v>
      </c>
      <c r="K238">
        <v>5813.5</v>
      </c>
      <c r="L238">
        <v>3.1</v>
      </c>
      <c r="M238">
        <v>736.7</v>
      </c>
      <c r="N238">
        <v>11</v>
      </c>
      <c r="O238">
        <v>189.9</v>
      </c>
      <c r="P238">
        <v>11.3</v>
      </c>
      <c r="Q238">
        <v>100.8</v>
      </c>
      <c r="R238">
        <v>14.9</v>
      </c>
      <c r="S238" t="s">
        <v>15</v>
      </c>
    </row>
    <row r="239" spans="1:19" x14ac:dyDescent="0.25">
      <c r="A239">
        <f t="shared" si="8"/>
        <v>312.89999999999998</v>
      </c>
      <c r="B239">
        <f t="shared" si="9"/>
        <v>117.9</v>
      </c>
      <c r="C239">
        <v>19.5</v>
      </c>
      <c r="D239" t="s">
        <v>31</v>
      </c>
      <c r="E239">
        <v>10942</v>
      </c>
      <c r="F239" s="1">
        <v>42206</v>
      </c>
      <c r="G239" s="2">
        <v>0.64363425925925932</v>
      </c>
      <c r="H239">
        <v>22</v>
      </c>
      <c r="I239">
        <v>1</v>
      </c>
      <c r="J239">
        <v>1288.9000000000001</v>
      </c>
      <c r="K239">
        <v>5705</v>
      </c>
      <c r="L239">
        <v>2.6</v>
      </c>
      <c r="M239">
        <v>676.9</v>
      </c>
      <c r="N239">
        <v>13.4</v>
      </c>
      <c r="O239">
        <v>223.4</v>
      </c>
      <c r="P239">
        <v>10.6</v>
      </c>
      <c r="Q239">
        <v>96.6</v>
      </c>
      <c r="R239">
        <v>15.5</v>
      </c>
      <c r="S239" t="s">
        <v>15</v>
      </c>
    </row>
    <row r="240" spans="1:19" x14ac:dyDescent="0.25">
      <c r="A240">
        <f t="shared" si="8"/>
        <v>313.39999999999998</v>
      </c>
      <c r="B240">
        <f t="shared" si="9"/>
        <v>118.4</v>
      </c>
      <c r="C240">
        <v>20</v>
      </c>
      <c r="D240" t="s">
        <v>31</v>
      </c>
      <c r="E240">
        <v>10943</v>
      </c>
      <c r="F240" s="1">
        <v>42206</v>
      </c>
      <c r="G240" s="2">
        <v>0.64754629629629623</v>
      </c>
      <c r="H240">
        <v>21.9</v>
      </c>
      <c r="I240">
        <v>1</v>
      </c>
      <c r="J240">
        <v>1181.0999999999999</v>
      </c>
      <c r="K240">
        <v>5228</v>
      </c>
      <c r="L240">
        <v>2.7</v>
      </c>
      <c r="M240">
        <v>653.70000000000005</v>
      </c>
      <c r="N240">
        <v>10.6</v>
      </c>
      <c r="O240">
        <v>179.3</v>
      </c>
      <c r="P240">
        <v>9.4</v>
      </c>
      <c r="Q240">
        <v>85.1</v>
      </c>
      <c r="R240">
        <v>13.4</v>
      </c>
      <c r="S240" t="s">
        <v>15</v>
      </c>
    </row>
    <row r="241" spans="1:19" x14ac:dyDescent="0.25">
      <c r="A241">
        <f t="shared" si="8"/>
        <v>313.89999999999998</v>
      </c>
      <c r="B241">
        <f t="shared" si="9"/>
        <v>118.9</v>
      </c>
      <c r="C241">
        <v>20.5</v>
      </c>
      <c r="D241" t="s">
        <v>31</v>
      </c>
      <c r="E241">
        <v>10944</v>
      </c>
      <c r="F241" s="1">
        <v>42206</v>
      </c>
      <c r="G241" s="2">
        <v>0.65053240740740736</v>
      </c>
      <c r="H241">
        <v>21.8</v>
      </c>
      <c r="I241">
        <v>1</v>
      </c>
      <c r="J241">
        <v>1366.3</v>
      </c>
      <c r="K241">
        <v>6047.4</v>
      </c>
      <c r="L241">
        <v>3.5</v>
      </c>
      <c r="M241">
        <v>831.1</v>
      </c>
      <c r="N241">
        <v>12.5</v>
      </c>
      <c r="O241">
        <v>214</v>
      </c>
      <c r="P241">
        <v>12.1</v>
      </c>
      <c r="Q241">
        <v>109.2</v>
      </c>
      <c r="R241">
        <v>16.600000000000001</v>
      </c>
      <c r="S241" t="s">
        <v>15</v>
      </c>
    </row>
    <row r="242" spans="1:19" x14ac:dyDescent="0.25">
      <c r="A242">
        <f t="shared" si="8"/>
        <v>314.39999999999998</v>
      </c>
      <c r="B242">
        <f t="shared" si="9"/>
        <v>119.4</v>
      </c>
      <c r="C242">
        <v>21</v>
      </c>
      <c r="D242" t="s">
        <v>31</v>
      </c>
      <c r="E242">
        <v>10945</v>
      </c>
      <c r="F242" s="1">
        <v>42206</v>
      </c>
      <c r="G242" s="2">
        <v>0.65417824074074071</v>
      </c>
      <c r="H242">
        <v>22.4</v>
      </c>
      <c r="I242">
        <v>1</v>
      </c>
      <c r="J242">
        <v>1344.7</v>
      </c>
      <c r="K242">
        <v>5951.9</v>
      </c>
      <c r="L242">
        <v>3.2</v>
      </c>
      <c r="M242">
        <v>769.2</v>
      </c>
      <c r="N242">
        <v>12.3</v>
      </c>
      <c r="O242">
        <v>210.8</v>
      </c>
      <c r="P242">
        <v>11.9</v>
      </c>
      <c r="Q242">
        <v>107.1</v>
      </c>
      <c r="R242">
        <v>16</v>
      </c>
      <c r="S242" t="s">
        <v>15</v>
      </c>
    </row>
    <row r="243" spans="1:19" x14ac:dyDescent="0.25">
      <c r="A243">
        <f t="shared" si="8"/>
        <v>314.89999999999998</v>
      </c>
      <c r="B243">
        <f t="shared" si="9"/>
        <v>119.9</v>
      </c>
      <c r="C243">
        <v>21.5</v>
      </c>
      <c r="D243" t="s">
        <v>31</v>
      </c>
      <c r="E243">
        <v>10946</v>
      </c>
      <c r="F243" s="1">
        <v>42206</v>
      </c>
      <c r="G243" s="2">
        <v>0.65790509259259256</v>
      </c>
      <c r="H243">
        <v>23</v>
      </c>
      <c r="I243">
        <v>1</v>
      </c>
      <c r="J243">
        <v>1468.3</v>
      </c>
      <c r="K243">
        <v>6499.1</v>
      </c>
      <c r="L243">
        <v>3.3</v>
      </c>
      <c r="M243">
        <v>832.3</v>
      </c>
      <c r="N243">
        <v>15.9</v>
      </c>
      <c r="O243">
        <v>263.3</v>
      </c>
      <c r="P243">
        <v>11.8</v>
      </c>
      <c r="Q243">
        <v>109.2</v>
      </c>
      <c r="R243">
        <v>18.399999999999999</v>
      </c>
      <c r="S243" t="s">
        <v>15</v>
      </c>
    </row>
    <row r="244" spans="1:19" x14ac:dyDescent="0.25">
      <c r="A244">
        <f t="shared" si="8"/>
        <v>315.39999999999998</v>
      </c>
      <c r="B244">
        <f t="shared" si="9"/>
        <v>120.4</v>
      </c>
      <c r="C244">
        <v>22</v>
      </c>
      <c r="D244" t="s">
        <v>31</v>
      </c>
      <c r="E244">
        <v>10947</v>
      </c>
      <c r="F244" s="1">
        <v>42206</v>
      </c>
      <c r="G244" s="2">
        <v>0.6607291666666667</v>
      </c>
      <c r="H244">
        <v>23.2</v>
      </c>
      <c r="I244">
        <v>1</v>
      </c>
      <c r="J244">
        <v>1544.6</v>
      </c>
      <c r="K244">
        <v>6836.7</v>
      </c>
      <c r="L244">
        <v>3.5</v>
      </c>
      <c r="M244">
        <v>846.4</v>
      </c>
      <c r="N244">
        <v>14.2</v>
      </c>
      <c r="O244">
        <v>238.3</v>
      </c>
      <c r="P244">
        <v>12</v>
      </c>
      <c r="Q244">
        <v>109.3</v>
      </c>
      <c r="R244">
        <v>17.600000000000001</v>
      </c>
      <c r="S244" t="s">
        <v>15</v>
      </c>
    </row>
    <row r="245" spans="1:19" x14ac:dyDescent="0.25">
      <c r="A245">
        <f t="shared" si="8"/>
        <v>315.89999999999998</v>
      </c>
      <c r="B245">
        <f t="shared" si="9"/>
        <v>120.9</v>
      </c>
      <c r="C245">
        <v>22.5</v>
      </c>
      <c r="D245" t="s">
        <v>31</v>
      </c>
      <c r="E245">
        <v>10948</v>
      </c>
      <c r="F245" s="1">
        <v>42206</v>
      </c>
      <c r="G245" s="2">
        <v>0.67237268518518523</v>
      </c>
      <c r="H245">
        <v>22.7</v>
      </c>
      <c r="I245">
        <v>1</v>
      </c>
      <c r="J245">
        <v>1168.2</v>
      </c>
      <c r="K245">
        <v>5170.8</v>
      </c>
      <c r="L245">
        <v>2.8</v>
      </c>
      <c r="M245">
        <v>671.3</v>
      </c>
      <c r="N245">
        <v>10.7</v>
      </c>
      <c r="O245">
        <v>181.4</v>
      </c>
      <c r="P245">
        <v>9.3000000000000007</v>
      </c>
      <c r="Q245">
        <v>85</v>
      </c>
      <c r="R245">
        <v>13.6</v>
      </c>
      <c r="S245" t="s">
        <v>15</v>
      </c>
    </row>
    <row r="246" spans="1:19" x14ac:dyDescent="0.25">
      <c r="A246">
        <f t="shared" si="8"/>
        <v>316.39999999999998</v>
      </c>
      <c r="B246">
        <f t="shared" si="9"/>
        <v>121.4</v>
      </c>
      <c r="C246">
        <v>23</v>
      </c>
      <c r="D246" t="s">
        <v>31</v>
      </c>
      <c r="E246">
        <v>10949</v>
      </c>
      <c r="F246" s="1">
        <v>42206</v>
      </c>
      <c r="G246" s="2">
        <v>0.67415509259259254</v>
      </c>
      <c r="H246">
        <v>22.4</v>
      </c>
      <c r="I246">
        <v>1</v>
      </c>
      <c r="J246">
        <v>1122.5</v>
      </c>
      <c r="K246">
        <v>4968.3</v>
      </c>
      <c r="L246">
        <v>3</v>
      </c>
      <c r="M246">
        <v>673.4</v>
      </c>
      <c r="N246">
        <v>7.1</v>
      </c>
      <c r="O246">
        <v>127.9</v>
      </c>
      <c r="P246">
        <v>10</v>
      </c>
      <c r="Q246">
        <v>87.1</v>
      </c>
      <c r="R246">
        <v>11.9</v>
      </c>
      <c r="S246" t="s">
        <v>15</v>
      </c>
    </row>
    <row r="247" spans="1:19" x14ac:dyDescent="0.25">
      <c r="A247">
        <f t="shared" si="8"/>
        <v>316.89999999999998</v>
      </c>
      <c r="B247">
        <f t="shared" si="9"/>
        <v>121.9</v>
      </c>
      <c r="C247">
        <v>23.5</v>
      </c>
      <c r="D247" t="s">
        <v>31</v>
      </c>
      <c r="E247">
        <v>10950</v>
      </c>
      <c r="F247" s="1">
        <v>42206</v>
      </c>
      <c r="G247" s="2">
        <v>0.67696759259259265</v>
      </c>
      <c r="H247">
        <v>22.2</v>
      </c>
      <c r="I247">
        <v>1</v>
      </c>
      <c r="J247">
        <v>1182.5999999999999</v>
      </c>
      <c r="K247">
        <v>5234.6000000000004</v>
      </c>
      <c r="L247">
        <v>3.4</v>
      </c>
      <c r="M247">
        <v>771.7</v>
      </c>
      <c r="N247">
        <v>8.6</v>
      </c>
      <c r="O247">
        <v>155.1</v>
      </c>
      <c r="P247">
        <v>11.9</v>
      </c>
      <c r="Q247">
        <v>103.9</v>
      </c>
      <c r="R247">
        <v>14</v>
      </c>
      <c r="S247" t="s">
        <v>15</v>
      </c>
    </row>
    <row r="248" spans="1:19" x14ac:dyDescent="0.25">
      <c r="A248">
        <f t="shared" si="8"/>
        <v>317.39999999999998</v>
      </c>
      <c r="B248">
        <f t="shared" si="9"/>
        <v>122.4</v>
      </c>
      <c r="C248">
        <v>24</v>
      </c>
      <c r="D248" t="s">
        <v>31</v>
      </c>
      <c r="E248">
        <v>10951</v>
      </c>
      <c r="F248" s="1">
        <v>42206</v>
      </c>
      <c r="G248" s="2">
        <v>0.67958333333333332</v>
      </c>
      <c r="H248">
        <v>22.2</v>
      </c>
      <c r="I248">
        <v>1</v>
      </c>
      <c r="J248">
        <v>1071</v>
      </c>
      <c r="K248">
        <v>4740.3</v>
      </c>
      <c r="L248">
        <v>2.9</v>
      </c>
      <c r="M248">
        <v>667.9</v>
      </c>
      <c r="N248">
        <v>7.9</v>
      </c>
      <c r="O248">
        <v>137.30000000000001</v>
      </c>
      <c r="P248">
        <v>8.6999999999999993</v>
      </c>
      <c r="Q248">
        <v>77.7</v>
      </c>
      <c r="R248">
        <v>11.9</v>
      </c>
      <c r="S248" t="s">
        <v>15</v>
      </c>
    </row>
    <row r="249" spans="1:19" x14ac:dyDescent="0.25">
      <c r="A249">
        <f t="shared" si="8"/>
        <v>317.89999999999998</v>
      </c>
      <c r="B249">
        <f t="shared" si="9"/>
        <v>122.9</v>
      </c>
      <c r="C249">
        <v>24.5</v>
      </c>
      <c r="D249" t="s">
        <v>31</v>
      </c>
      <c r="E249">
        <v>10952</v>
      </c>
      <c r="F249" s="1">
        <v>42206</v>
      </c>
      <c r="G249" s="2">
        <v>0.68146990740740743</v>
      </c>
      <c r="H249">
        <v>22</v>
      </c>
      <c r="I249">
        <v>1</v>
      </c>
      <c r="J249">
        <v>1129.7</v>
      </c>
      <c r="K249">
        <v>5000.6000000000004</v>
      </c>
      <c r="L249">
        <v>2.9</v>
      </c>
      <c r="M249">
        <v>664.9</v>
      </c>
      <c r="N249">
        <v>7.2</v>
      </c>
      <c r="O249">
        <v>134.19999999999999</v>
      </c>
      <c r="P249">
        <v>12</v>
      </c>
      <c r="Q249">
        <v>102.8</v>
      </c>
      <c r="R249">
        <v>12.5</v>
      </c>
      <c r="S249" t="s">
        <v>15</v>
      </c>
    </row>
    <row r="251" spans="1:19" x14ac:dyDescent="0.25">
      <c r="G251">
        <f>PEARSON(L2:L249,P2:P249)</f>
        <v>0.76250018229108907</v>
      </c>
    </row>
    <row r="252" spans="1:19" x14ac:dyDescent="0.25">
      <c r="G252">
        <f>PEARSON(P2:P249,N2:N249)</f>
        <v>-0.26232118453077391</v>
      </c>
    </row>
    <row r="253" spans="1:19" x14ac:dyDescent="0.25">
      <c r="G253">
        <f>PEARSON(L2:L249,N2:N249)</f>
        <v>-0.32061775640273416</v>
      </c>
    </row>
  </sheetData>
  <sortState ref="A131:AA165">
    <sortCondition ref="C131:C165"/>
  </sortState>
  <pageMargins left="0.7" right="0.7" top="0.75" bottom="0.75" header="0.3" footer="0.3"/>
  <pageSetup paperSize="0" orientation="portrait" horizontalDpi="0" verticalDpi="0" copie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72"/>
  <sheetViews>
    <sheetView topLeftCell="I64" workbookViewId="0">
      <selection activeCell="S13" sqref="S13"/>
    </sheetView>
  </sheetViews>
  <sheetFormatPr defaultRowHeight="15" x14ac:dyDescent="0.25"/>
  <sheetData>
    <row r="1" spans="1:16" x14ac:dyDescent="0.25">
      <c r="A1" t="s">
        <v>16</v>
      </c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  <c r="L1" t="s">
        <v>10</v>
      </c>
      <c r="M1" t="s">
        <v>11</v>
      </c>
      <c r="N1" t="s">
        <v>12</v>
      </c>
      <c r="O1" t="s">
        <v>13</v>
      </c>
      <c r="P1" t="s">
        <v>14</v>
      </c>
    </row>
    <row r="2" spans="1:16" x14ac:dyDescent="0.25">
      <c r="A2">
        <v>-1</v>
      </c>
      <c r="B2">
        <v>10597</v>
      </c>
      <c r="C2" s="1">
        <v>42202</v>
      </c>
      <c r="D2" s="2">
        <v>0.4312037037037037</v>
      </c>
      <c r="E2">
        <v>16.2</v>
      </c>
      <c r="F2">
        <v>1</v>
      </c>
      <c r="G2">
        <v>1473.7</v>
      </c>
      <c r="H2">
        <v>6522.8</v>
      </c>
      <c r="I2">
        <v>3.2</v>
      </c>
      <c r="J2">
        <v>804.4</v>
      </c>
      <c r="K2">
        <v>16</v>
      </c>
      <c r="L2">
        <v>261.3</v>
      </c>
      <c r="M2">
        <v>9.4</v>
      </c>
      <c r="N2">
        <v>90.4</v>
      </c>
      <c r="O2">
        <v>17.600000000000001</v>
      </c>
      <c r="P2" t="s">
        <v>15</v>
      </c>
    </row>
    <row r="3" spans="1:16" x14ac:dyDescent="0.25">
      <c r="A3">
        <v>-0.5</v>
      </c>
      <c r="B3">
        <v>10598</v>
      </c>
      <c r="C3" s="1">
        <v>42202</v>
      </c>
      <c r="D3" s="2">
        <v>0.43392361111111111</v>
      </c>
      <c r="E3">
        <v>17.899999999999999</v>
      </c>
      <c r="F3">
        <v>1</v>
      </c>
      <c r="G3">
        <v>1212.5999999999999</v>
      </c>
      <c r="H3">
        <v>5367.3</v>
      </c>
      <c r="I3">
        <v>2.2000000000000002</v>
      </c>
      <c r="J3">
        <v>576.29999999999995</v>
      </c>
      <c r="K3">
        <v>11.7</v>
      </c>
      <c r="L3">
        <v>197.2</v>
      </c>
      <c r="M3">
        <v>10</v>
      </c>
      <c r="N3">
        <v>90.3</v>
      </c>
      <c r="O3">
        <v>13.6</v>
      </c>
      <c r="P3" t="s">
        <v>15</v>
      </c>
    </row>
    <row r="4" spans="1:16" x14ac:dyDescent="0.25">
      <c r="A4">
        <f>A3+0.5</f>
        <v>0</v>
      </c>
      <c r="B4">
        <v>10599</v>
      </c>
      <c r="C4" s="1">
        <v>42202</v>
      </c>
      <c r="D4" s="2">
        <v>0.43509259259259259</v>
      </c>
      <c r="E4">
        <v>18.399999999999999</v>
      </c>
      <c r="F4">
        <v>1</v>
      </c>
      <c r="G4">
        <v>1323.1</v>
      </c>
      <c r="H4">
        <v>5856.4</v>
      </c>
      <c r="I4">
        <v>2.2000000000000002</v>
      </c>
      <c r="J4">
        <v>596.4</v>
      </c>
      <c r="K4">
        <v>11.9</v>
      </c>
      <c r="L4">
        <v>208.8</v>
      </c>
      <c r="M4">
        <v>15</v>
      </c>
      <c r="N4">
        <v>129.1</v>
      </c>
      <c r="O4">
        <v>15.3</v>
      </c>
      <c r="P4" t="s">
        <v>15</v>
      </c>
    </row>
    <row r="5" spans="1:16" x14ac:dyDescent="0.25">
      <c r="A5">
        <f t="shared" ref="A5:A66" si="0">A4+0.5</f>
        <v>0.5</v>
      </c>
      <c r="B5">
        <v>10600</v>
      </c>
      <c r="C5" s="1">
        <v>42202</v>
      </c>
      <c r="D5" s="2">
        <v>0.44229166666666669</v>
      </c>
      <c r="E5">
        <v>20.399999999999999</v>
      </c>
      <c r="F5">
        <v>1</v>
      </c>
      <c r="G5">
        <v>1666.9</v>
      </c>
      <c r="H5">
        <v>7378</v>
      </c>
      <c r="I5">
        <v>2.4</v>
      </c>
      <c r="J5">
        <v>706.3</v>
      </c>
      <c r="K5">
        <v>21.2</v>
      </c>
      <c r="L5">
        <v>343.4</v>
      </c>
      <c r="M5">
        <v>12</v>
      </c>
      <c r="N5">
        <v>113.6</v>
      </c>
      <c r="O5">
        <v>20.3</v>
      </c>
      <c r="P5" t="s">
        <v>15</v>
      </c>
    </row>
    <row r="6" spans="1:16" x14ac:dyDescent="0.25">
      <c r="A6">
        <f t="shared" si="0"/>
        <v>1</v>
      </c>
      <c r="B6">
        <v>10601</v>
      </c>
      <c r="C6" s="1">
        <v>42202</v>
      </c>
      <c r="D6" s="2">
        <v>0.44418981481481484</v>
      </c>
      <c r="E6">
        <v>20.7</v>
      </c>
      <c r="F6">
        <v>1</v>
      </c>
      <c r="G6">
        <v>1297.5999999999999</v>
      </c>
      <c r="H6">
        <v>5743.6</v>
      </c>
      <c r="I6">
        <v>2</v>
      </c>
      <c r="J6">
        <v>572.20000000000005</v>
      </c>
      <c r="K6">
        <v>14.8</v>
      </c>
      <c r="L6">
        <v>243.3</v>
      </c>
      <c r="M6">
        <v>10.3</v>
      </c>
      <c r="N6">
        <v>94.5</v>
      </c>
      <c r="O6">
        <v>15.3</v>
      </c>
      <c r="P6" t="s">
        <v>15</v>
      </c>
    </row>
    <row r="7" spans="1:16" x14ac:dyDescent="0.25">
      <c r="A7">
        <f t="shared" si="0"/>
        <v>1.5</v>
      </c>
      <c r="B7">
        <v>10602</v>
      </c>
      <c r="C7" s="1">
        <v>42202</v>
      </c>
      <c r="D7" s="2">
        <v>0.44718750000000002</v>
      </c>
      <c r="E7">
        <v>21</v>
      </c>
      <c r="F7">
        <v>1</v>
      </c>
      <c r="G7">
        <v>1765.5</v>
      </c>
      <c r="H7">
        <v>7814.5</v>
      </c>
      <c r="I7">
        <v>2.2999999999999998</v>
      </c>
      <c r="J7">
        <v>713.1</v>
      </c>
      <c r="K7">
        <v>24.7</v>
      </c>
      <c r="L7">
        <v>387.7</v>
      </c>
      <c r="M7">
        <v>8.1999999999999993</v>
      </c>
      <c r="N7">
        <v>87.4</v>
      </c>
      <c r="O7">
        <v>21.2</v>
      </c>
      <c r="P7" t="s">
        <v>15</v>
      </c>
    </row>
    <row r="8" spans="1:16" x14ac:dyDescent="0.25">
      <c r="A8">
        <f t="shared" si="0"/>
        <v>2</v>
      </c>
      <c r="B8">
        <v>10603</v>
      </c>
      <c r="C8" s="1">
        <v>42202</v>
      </c>
      <c r="D8" s="2">
        <v>0.45025462962962964</v>
      </c>
      <c r="E8">
        <v>21.2</v>
      </c>
      <c r="F8">
        <v>1</v>
      </c>
      <c r="G8">
        <v>2238.1999999999998</v>
      </c>
      <c r="H8">
        <v>9906.7999999999993</v>
      </c>
      <c r="I8">
        <v>2.5</v>
      </c>
      <c r="J8">
        <v>806.8</v>
      </c>
      <c r="K8">
        <v>28.4</v>
      </c>
      <c r="L8">
        <v>450.4</v>
      </c>
      <c r="M8">
        <v>11.5</v>
      </c>
      <c r="N8">
        <v>115.9</v>
      </c>
      <c r="O8">
        <v>24.9</v>
      </c>
      <c r="P8" t="s">
        <v>15</v>
      </c>
    </row>
    <row r="9" spans="1:16" x14ac:dyDescent="0.25">
      <c r="A9">
        <f t="shared" si="0"/>
        <v>2.5</v>
      </c>
      <c r="B9">
        <v>10604</v>
      </c>
      <c r="C9" s="1">
        <v>42202</v>
      </c>
      <c r="D9" s="2">
        <v>0.52974537037037039</v>
      </c>
      <c r="E9">
        <v>21.6</v>
      </c>
      <c r="F9">
        <v>1</v>
      </c>
      <c r="G9">
        <v>1521.4</v>
      </c>
      <c r="H9">
        <v>6733.9</v>
      </c>
      <c r="I9">
        <v>2.2000000000000002</v>
      </c>
      <c r="J9">
        <v>627.20000000000005</v>
      </c>
      <c r="K9">
        <v>16.3</v>
      </c>
      <c r="L9">
        <v>266.60000000000002</v>
      </c>
      <c r="M9">
        <v>10.4</v>
      </c>
      <c r="N9">
        <v>96.7</v>
      </c>
      <c r="O9">
        <v>16.600000000000001</v>
      </c>
      <c r="P9" t="s">
        <v>15</v>
      </c>
    </row>
    <row r="10" spans="1:16" x14ac:dyDescent="0.25">
      <c r="A10">
        <f t="shared" si="0"/>
        <v>3</v>
      </c>
      <c r="B10">
        <v>10605</v>
      </c>
      <c r="C10" s="1">
        <v>42202</v>
      </c>
      <c r="D10" s="2">
        <v>0.53304398148148147</v>
      </c>
      <c r="E10">
        <v>22.4</v>
      </c>
      <c r="F10">
        <v>1</v>
      </c>
      <c r="G10">
        <v>1007.1</v>
      </c>
      <c r="H10">
        <v>4457.7</v>
      </c>
      <c r="I10">
        <v>2.1</v>
      </c>
      <c r="J10">
        <v>512.9</v>
      </c>
      <c r="K10">
        <v>9</v>
      </c>
      <c r="L10">
        <v>152</v>
      </c>
      <c r="M10">
        <v>8</v>
      </c>
      <c r="N10">
        <v>72.400000000000006</v>
      </c>
      <c r="O10">
        <v>11.1</v>
      </c>
      <c r="P10" t="s">
        <v>15</v>
      </c>
    </row>
    <row r="11" spans="1:16" x14ac:dyDescent="0.25">
      <c r="A11">
        <f t="shared" si="0"/>
        <v>3.5</v>
      </c>
      <c r="B11">
        <v>10606</v>
      </c>
      <c r="C11" s="1">
        <v>42202</v>
      </c>
      <c r="D11" s="2">
        <v>0.53578703703703701</v>
      </c>
      <c r="E11">
        <v>23</v>
      </c>
      <c r="F11">
        <v>1</v>
      </c>
      <c r="G11">
        <v>859.6</v>
      </c>
      <c r="H11">
        <v>3804.8</v>
      </c>
      <c r="I11">
        <v>2.2999999999999998</v>
      </c>
      <c r="J11">
        <v>535.70000000000005</v>
      </c>
      <c r="K11">
        <v>6.2</v>
      </c>
      <c r="L11">
        <v>114.2</v>
      </c>
      <c r="M11">
        <v>9.8000000000000007</v>
      </c>
      <c r="N11">
        <v>83.9</v>
      </c>
      <c r="O11">
        <v>10.3</v>
      </c>
      <c r="P11" t="s">
        <v>15</v>
      </c>
    </row>
    <row r="12" spans="1:16" x14ac:dyDescent="0.25">
      <c r="A12">
        <f t="shared" si="0"/>
        <v>4</v>
      </c>
      <c r="B12">
        <v>10607</v>
      </c>
      <c r="C12" s="1">
        <v>42202</v>
      </c>
      <c r="D12" s="2">
        <v>0.53993055555555558</v>
      </c>
      <c r="E12">
        <v>23.2</v>
      </c>
      <c r="F12">
        <v>1</v>
      </c>
      <c r="G12">
        <v>976.7</v>
      </c>
      <c r="H12">
        <v>4323.1000000000004</v>
      </c>
      <c r="I12">
        <v>2.6</v>
      </c>
      <c r="J12">
        <v>609.20000000000005</v>
      </c>
      <c r="K12">
        <v>6.9</v>
      </c>
      <c r="L12">
        <v>127.9</v>
      </c>
      <c r="M12">
        <v>11.8</v>
      </c>
      <c r="N12">
        <v>100.7</v>
      </c>
      <c r="O12">
        <v>11.8</v>
      </c>
      <c r="P12" t="s">
        <v>15</v>
      </c>
    </row>
    <row r="13" spans="1:16" x14ac:dyDescent="0.25">
      <c r="A13">
        <f t="shared" si="0"/>
        <v>4.5</v>
      </c>
      <c r="B13">
        <v>10608</v>
      </c>
      <c r="C13" s="1">
        <v>42202</v>
      </c>
      <c r="D13" s="2">
        <v>0.54305555555555551</v>
      </c>
      <c r="E13">
        <v>23.5</v>
      </c>
      <c r="F13">
        <v>1</v>
      </c>
      <c r="G13">
        <v>897</v>
      </c>
      <c r="H13">
        <v>3970.6</v>
      </c>
      <c r="I13">
        <v>3</v>
      </c>
      <c r="J13">
        <v>661.4</v>
      </c>
      <c r="K13">
        <v>4.7</v>
      </c>
      <c r="L13">
        <v>90.2</v>
      </c>
      <c r="M13">
        <v>8.6</v>
      </c>
      <c r="N13">
        <v>74.5</v>
      </c>
      <c r="O13">
        <v>10.1</v>
      </c>
      <c r="P13" t="s">
        <v>15</v>
      </c>
    </row>
    <row r="14" spans="1:16" x14ac:dyDescent="0.25">
      <c r="A14">
        <f t="shared" si="0"/>
        <v>5</v>
      </c>
      <c r="B14">
        <v>10609</v>
      </c>
      <c r="C14" s="1">
        <v>42202</v>
      </c>
      <c r="D14" s="2">
        <v>0.54584490740740743</v>
      </c>
      <c r="E14">
        <v>23.4</v>
      </c>
      <c r="F14">
        <v>1</v>
      </c>
      <c r="G14">
        <v>915.1</v>
      </c>
      <c r="H14">
        <v>4050.6</v>
      </c>
      <c r="I14">
        <v>3</v>
      </c>
      <c r="J14">
        <v>667.8</v>
      </c>
      <c r="K14">
        <v>5.3</v>
      </c>
      <c r="L14">
        <v>104.8</v>
      </c>
      <c r="M14">
        <v>11.5</v>
      </c>
      <c r="N14">
        <v>97.6</v>
      </c>
      <c r="O14">
        <v>11.3</v>
      </c>
      <c r="P14" t="s">
        <v>15</v>
      </c>
    </row>
    <row r="15" spans="1:16" x14ac:dyDescent="0.25">
      <c r="A15">
        <f t="shared" si="0"/>
        <v>5.5</v>
      </c>
      <c r="B15">
        <v>10610</v>
      </c>
      <c r="C15" s="1">
        <v>42202</v>
      </c>
      <c r="D15" s="2">
        <v>0.54871527777777784</v>
      </c>
      <c r="E15">
        <v>23.2</v>
      </c>
      <c r="F15">
        <v>1</v>
      </c>
      <c r="G15">
        <v>992.3</v>
      </c>
      <c r="H15">
        <v>4392.3</v>
      </c>
      <c r="I15">
        <v>2.2999999999999998</v>
      </c>
      <c r="J15">
        <v>540.1</v>
      </c>
      <c r="K15">
        <v>5.5</v>
      </c>
      <c r="L15">
        <v>105.9</v>
      </c>
      <c r="M15">
        <v>11.2</v>
      </c>
      <c r="N15">
        <v>94.4</v>
      </c>
      <c r="O15">
        <v>10.3</v>
      </c>
      <c r="P15" t="s">
        <v>15</v>
      </c>
    </row>
    <row r="16" spans="1:16" x14ac:dyDescent="0.25">
      <c r="A16">
        <f t="shared" si="0"/>
        <v>6</v>
      </c>
      <c r="B16">
        <v>10611</v>
      </c>
      <c r="C16" s="1">
        <v>42202</v>
      </c>
      <c r="D16" s="2">
        <v>0.55196759259259254</v>
      </c>
      <c r="E16">
        <v>23.2</v>
      </c>
      <c r="F16">
        <v>1</v>
      </c>
      <c r="G16">
        <v>1110.5999999999999</v>
      </c>
      <c r="H16">
        <v>4915.6000000000004</v>
      </c>
      <c r="I16">
        <v>2.7</v>
      </c>
      <c r="J16">
        <v>622</v>
      </c>
      <c r="K16">
        <v>5.8</v>
      </c>
      <c r="L16">
        <v>119.5</v>
      </c>
      <c r="M16">
        <v>15.9</v>
      </c>
      <c r="N16">
        <v>131.1</v>
      </c>
      <c r="O16">
        <v>12.5</v>
      </c>
      <c r="P16" t="s">
        <v>15</v>
      </c>
    </row>
    <row r="17" spans="1:16" x14ac:dyDescent="0.25">
      <c r="A17">
        <f t="shared" si="0"/>
        <v>6.5</v>
      </c>
      <c r="B17">
        <v>10612</v>
      </c>
      <c r="C17" s="1">
        <v>42202</v>
      </c>
      <c r="D17" s="2">
        <v>0.55531249999999999</v>
      </c>
      <c r="E17">
        <v>23.2</v>
      </c>
      <c r="F17">
        <v>1</v>
      </c>
      <c r="G17">
        <v>1048.5</v>
      </c>
      <c r="H17">
        <v>4640.8</v>
      </c>
      <c r="I17">
        <v>2.5</v>
      </c>
      <c r="J17">
        <v>590.4</v>
      </c>
      <c r="K17">
        <v>8</v>
      </c>
      <c r="L17">
        <v>136.30000000000001</v>
      </c>
      <c r="M17">
        <v>7.4</v>
      </c>
      <c r="N17">
        <v>67.2</v>
      </c>
      <c r="O17">
        <v>11</v>
      </c>
      <c r="P17" t="s">
        <v>15</v>
      </c>
    </row>
    <row r="18" spans="1:16" x14ac:dyDescent="0.25">
      <c r="A18">
        <f t="shared" si="0"/>
        <v>7</v>
      </c>
      <c r="B18">
        <v>10613</v>
      </c>
      <c r="C18" s="1">
        <v>42202</v>
      </c>
      <c r="D18" s="2">
        <v>0.56047453703703709</v>
      </c>
      <c r="E18">
        <v>23</v>
      </c>
      <c r="F18">
        <v>1</v>
      </c>
      <c r="G18">
        <v>1083.3</v>
      </c>
      <c r="H18">
        <v>4795.1000000000004</v>
      </c>
      <c r="I18">
        <v>3.2</v>
      </c>
      <c r="J18">
        <v>721.3</v>
      </c>
      <c r="K18">
        <v>7.3</v>
      </c>
      <c r="L18">
        <v>133.1</v>
      </c>
      <c r="M18">
        <v>11.1</v>
      </c>
      <c r="N18">
        <v>96.5</v>
      </c>
      <c r="O18">
        <v>12.7</v>
      </c>
      <c r="P18" t="s">
        <v>15</v>
      </c>
    </row>
    <row r="19" spans="1:16" x14ac:dyDescent="0.25">
      <c r="A19">
        <f t="shared" si="0"/>
        <v>7.5</v>
      </c>
      <c r="B19">
        <v>10614</v>
      </c>
      <c r="C19" s="1">
        <v>42202</v>
      </c>
      <c r="D19" s="2">
        <v>0.56562499999999993</v>
      </c>
      <c r="E19">
        <v>23</v>
      </c>
      <c r="F19">
        <v>1</v>
      </c>
      <c r="G19">
        <v>1129.4000000000001</v>
      </c>
      <c r="H19">
        <v>4999.1000000000004</v>
      </c>
      <c r="I19">
        <v>3.2</v>
      </c>
      <c r="J19">
        <v>724.6</v>
      </c>
      <c r="K19">
        <v>8</v>
      </c>
      <c r="L19">
        <v>140.5</v>
      </c>
      <c r="M19">
        <v>9.5</v>
      </c>
      <c r="N19">
        <v>85</v>
      </c>
      <c r="O19">
        <v>12.6</v>
      </c>
      <c r="P19" t="s">
        <v>15</v>
      </c>
    </row>
    <row r="20" spans="1:16" x14ac:dyDescent="0.25">
      <c r="A20">
        <f t="shared" si="0"/>
        <v>8</v>
      </c>
      <c r="B20">
        <v>10615</v>
      </c>
      <c r="C20" s="1">
        <v>42202</v>
      </c>
      <c r="D20" s="2">
        <v>0.56964120370370364</v>
      </c>
      <c r="E20">
        <v>23</v>
      </c>
      <c r="F20">
        <v>1</v>
      </c>
      <c r="G20">
        <v>1032.5999999999999</v>
      </c>
      <c r="H20">
        <v>4570.3</v>
      </c>
      <c r="I20">
        <v>2.7</v>
      </c>
      <c r="J20">
        <v>642.70000000000005</v>
      </c>
      <c r="K20">
        <v>8</v>
      </c>
      <c r="L20">
        <v>145.69999999999999</v>
      </c>
      <c r="M20">
        <v>12.1</v>
      </c>
      <c r="N20">
        <v>103.9</v>
      </c>
      <c r="O20">
        <v>12.7</v>
      </c>
      <c r="P20" t="s">
        <v>15</v>
      </c>
    </row>
    <row r="21" spans="1:16" x14ac:dyDescent="0.25">
      <c r="A21">
        <f t="shared" si="0"/>
        <v>8.5</v>
      </c>
      <c r="B21">
        <v>10616</v>
      </c>
      <c r="C21" s="1">
        <v>42202</v>
      </c>
      <c r="D21" s="2">
        <v>0.57335648148148144</v>
      </c>
      <c r="E21">
        <v>22.8</v>
      </c>
      <c r="F21">
        <v>1</v>
      </c>
      <c r="G21">
        <v>1147.8</v>
      </c>
      <c r="H21">
        <v>5080.3</v>
      </c>
      <c r="I21">
        <v>3.5</v>
      </c>
      <c r="J21">
        <v>768.5</v>
      </c>
      <c r="K21">
        <v>6.7</v>
      </c>
      <c r="L21">
        <v>123.7</v>
      </c>
      <c r="M21">
        <v>10.7</v>
      </c>
      <c r="N21">
        <v>93.4</v>
      </c>
      <c r="O21">
        <v>12.6</v>
      </c>
      <c r="P21" t="s">
        <v>15</v>
      </c>
    </row>
    <row r="22" spans="1:16" x14ac:dyDescent="0.25">
      <c r="A22">
        <f t="shared" si="0"/>
        <v>9</v>
      </c>
      <c r="B22">
        <v>10617</v>
      </c>
      <c r="C22" s="1">
        <v>42202</v>
      </c>
      <c r="D22" s="2">
        <v>0.57682870370370376</v>
      </c>
      <c r="E22">
        <v>22.8</v>
      </c>
      <c r="F22">
        <v>1</v>
      </c>
      <c r="G22">
        <v>1058.5999999999999</v>
      </c>
      <c r="H22">
        <v>4685.8</v>
      </c>
      <c r="I22">
        <v>2.9</v>
      </c>
      <c r="J22">
        <v>662.6</v>
      </c>
      <c r="K22">
        <v>7.7</v>
      </c>
      <c r="L22">
        <v>139.4</v>
      </c>
      <c r="M22">
        <v>10.9</v>
      </c>
      <c r="N22">
        <v>94.4</v>
      </c>
      <c r="O22">
        <v>12.4</v>
      </c>
      <c r="P22" t="s">
        <v>15</v>
      </c>
    </row>
    <row r="23" spans="1:16" x14ac:dyDescent="0.25">
      <c r="A23">
        <f t="shared" si="0"/>
        <v>9.5</v>
      </c>
      <c r="B23">
        <v>10618</v>
      </c>
      <c r="C23" s="1">
        <v>42202</v>
      </c>
      <c r="D23" s="2">
        <v>0.57915509259259257</v>
      </c>
      <c r="E23">
        <v>22.8</v>
      </c>
      <c r="F23">
        <v>1</v>
      </c>
      <c r="G23">
        <v>1213</v>
      </c>
      <c r="H23">
        <v>5369.2</v>
      </c>
      <c r="I23">
        <v>2.7</v>
      </c>
      <c r="J23">
        <v>676.9</v>
      </c>
      <c r="K23">
        <v>12.1</v>
      </c>
      <c r="L23">
        <v>203.5</v>
      </c>
      <c r="M23">
        <v>10.3</v>
      </c>
      <c r="N23">
        <v>93.5</v>
      </c>
      <c r="O23">
        <v>14.7</v>
      </c>
      <c r="P23" t="s">
        <v>15</v>
      </c>
    </row>
    <row r="24" spans="1:16" x14ac:dyDescent="0.25">
      <c r="A24">
        <f t="shared" si="0"/>
        <v>10</v>
      </c>
      <c r="B24">
        <v>10619</v>
      </c>
      <c r="C24" s="1">
        <v>42202</v>
      </c>
      <c r="D24" s="2">
        <v>0.58216435185185189</v>
      </c>
      <c r="E24">
        <v>23</v>
      </c>
      <c r="F24">
        <v>1</v>
      </c>
      <c r="G24">
        <v>1171.9000000000001</v>
      </c>
      <c r="H24">
        <v>5187.2</v>
      </c>
      <c r="I24">
        <v>2.1</v>
      </c>
      <c r="J24">
        <v>554</v>
      </c>
      <c r="K24">
        <v>13</v>
      </c>
      <c r="L24">
        <v>208.6</v>
      </c>
      <c r="M24">
        <v>6.5</v>
      </c>
      <c r="N24">
        <v>64.099999999999994</v>
      </c>
      <c r="O24">
        <v>13.1</v>
      </c>
      <c r="P24" t="s">
        <v>15</v>
      </c>
    </row>
    <row r="25" spans="1:16" x14ac:dyDescent="0.25">
      <c r="A25">
        <f t="shared" si="0"/>
        <v>10.5</v>
      </c>
      <c r="B25">
        <v>10620</v>
      </c>
      <c r="C25" s="1">
        <v>42202</v>
      </c>
      <c r="D25" s="2">
        <v>0.58685185185185185</v>
      </c>
      <c r="E25">
        <v>23.4</v>
      </c>
      <c r="F25">
        <v>1</v>
      </c>
      <c r="G25">
        <v>1407.9</v>
      </c>
      <c r="H25">
        <v>6231.7</v>
      </c>
      <c r="I25">
        <v>2.2999999999999998</v>
      </c>
      <c r="J25">
        <v>648.9</v>
      </c>
      <c r="K25">
        <v>18</v>
      </c>
      <c r="L25">
        <v>287.39999999999998</v>
      </c>
      <c r="M25">
        <v>8.4</v>
      </c>
      <c r="N25">
        <v>83</v>
      </c>
      <c r="O25">
        <v>17.100000000000001</v>
      </c>
      <c r="P25" t="s">
        <v>15</v>
      </c>
    </row>
    <row r="26" spans="1:16" x14ac:dyDescent="0.25">
      <c r="A26">
        <f t="shared" si="0"/>
        <v>11</v>
      </c>
      <c r="B26">
        <v>10621</v>
      </c>
      <c r="C26" s="1">
        <v>42202</v>
      </c>
      <c r="D26" s="2">
        <v>0.58971064814814811</v>
      </c>
      <c r="E26">
        <v>23.4</v>
      </c>
      <c r="F26">
        <v>1</v>
      </c>
      <c r="G26">
        <v>1944.5</v>
      </c>
      <c r="H26">
        <v>8606.7000000000007</v>
      </c>
      <c r="I26">
        <v>3.1</v>
      </c>
      <c r="J26">
        <v>857.2</v>
      </c>
      <c r="K26">
        <v>22.8</v>
      </c>
      <c r="L26">
        <v>365.7</v>
      </c>
      <c r="M26">
        <v>11.1</v>
      </c>
      <c r="N26">
        <v>109.5</v>
      </c>
      <c r="O26">
        <v>22.1</v>
      </c>
      <c r="P26" t="s">
        <v>15</v>
      </c>
    </row>
    <row r="27" spans="1:16" x14ac:dyDescent="0.25">
      <c r="A27">
        <f t="shared" si="0"/>
        <v>11.5</v>
      </c>
      <c r="B27">
        <v>10622</v>
      </c>
      <c r="C27" s="1">
        <v>42202</v>
      </c>
      <c r="D27" s="2">
        <v>0.59167824074074071</v>
      </c>
      <c r="E27">
        <v>23.6</v>
      </c>
      <c r="F27">
        <v>1</v>
      </c>
      <c r="G27">
        <v>1593.2</v>
      </c>
      <c r="H27">
        <v>7051.9</v>
      </c>
      <c r="I27">
        <v>2</v>
      </c>
      <c r="J27">
        <v>654.70000000000005</v>
      </c>
      <c r="K27">
        <v>23.9</v>
      </c>
      <c r="L27">
        <v>374.8</v>
      </c>
      <c r="M27">
        <v>7.3</v>
      </c>
      <c r="N27">
        <v>78.900000000000006</v>
      </c>
      <c r="O27">
        <v>20.100000000000001</v>
      </c>
      <c r="P27" t="s">
        <v>15</v>
      </c>
    </row>
    <row r="28" spans="1:16" x14ac:dyDescent="0.25">
      <c r="A28">
        <f t="shared" si="0"/>
        <v>12</v>
      </c>
      <c r="B28">
        <v>10623</v>
      </c>
      <c r="C28" s="1">
        <v>42202</v>
      </c>
      <c r="D28" s="2">
        <v>0.59366898148148151</v>
      </c>
      <c r="E28">
        <v>23.6</v>
      </c>
      <c r="F28">
        <v>1</v>
      </c>
      <c r="G28">
        <v>1270</v>
      </c>
      <c r="H28">
        <v>5621.4</v>
      </c>
      <c r="I28">
        <v>1.8</v>
      </c>
      <c r="J28">
        <v>536.5</v>
      </c>
      <c r="K28">
        <v>17</v>
      </c>
      <c r="L28">
        <v>268.5</v>
      </c>
      <c r="M28">
        <v>5.9</v>
      </c>
      <c r="N28">
        <v>62</v>
      </c>
      <c r="O28">
        <v>15</v>
      </c>
      <c r="P28" t="s">
        <v>15</v>
      </c>
    </row>
    <row r="29" spans="1:16" x14ac:dyDescent="0.25">
      <c r="A29">
        <f t="shared" si="0"/>
        <v>12.5</v>
      </c>
      <c r="B29">
        <v>10624</v>
      </c>
      <c r="C29" s="1">
        <v>42202</v>
      </c>
      <c r="D29" s="2">
        <v>0.59541666666666659</v>
      </c>
      <c r="E29">
        <v>23.6</v>
      </c>
      <c r="F29">
        <v>1</v>
      </c>
      <c r="G29">
        <v>1313.9</v>
      </c>
      <c r="H29">
        <v>5815.9</v>
      </c>
      <c r="I29">
        <v>1.8</v>
      </c>
      <c r="J29">
        <v>535.6</v>
      </c>
      <c r="K29">
        <v>16.899999999999999</v>
      </c>
      <c r="L29">
        <v>267.5</v>
      </c>
      <c r="M29">
        <v>6.3</v>
      </c>
      <c r="N29">
        <v>65.2</v>
      </c>
      <c r="O29">
        <v>15.1</v>
      </c>
      <c r="P29" t="s">
        <v>15</v>
      </c>
    </row>
    <row r="30" spans="1:16" x14ac:dyDescent="0.25">
      <c r="A30">
        <f t="shared" si="0"/>
        <v>13</v>
      </c>
      <c r="B30">
        <v>10625</v>
      </c>
      <c r="C30" s="1">
        <v>42202</v>
      </c>
      <c r="D30" s="2">
        <v>0.59771990740740744</v>
      </c>
      <c r="E30">
        <v>23.6</v>
      </c>
      <c r="F30">
        <v>1</v>
      </c>
      <c r="G30">
        <v>1093.8</v>
      </c>
      <c r="H30">
        <v>4841.3</v>
      </c>
      <c r="I30">
        <v>1.5</v>
      </c>
      <c r="J30">
        <v>435.6</v>
      </c>
      <c r="K30">
        <v>13.3</v>
      </c>
      <c r="L30">
        <v>211.8</v>
      </c>
      <c r="M30">
        <v>5.5</v>
      </c>
      <c r="N30">
        <v>55.7</v>
      </c>
      <c r="O30">
        <v>12.1</v>
      </c>
      <c r="P30" t="s">
        <v>15</v>
      </c>
    </row>
    <row r="31" spans="1:16" x14ac:dyDescent="0.25">
      <c r="A31">
        <f t="shared" si="0"/>
        <v>13.5</v>
      </c>
      <c r="B31">
        <v>10626</v>
      </c>
      <c r="C31" s="1">
        <v>42202</v>
      </c>
      <c r="D31" s="2">
        <v>0.60162037037037031</v>
      </c>
      <c r="E31">
        <v>23.9</v>
      </c>
      <c r="F31">
        <v>1</v>
      </c>
      <c r="G31">
        <v>1054.2</v>
      </c>
      <c r="H31">
        <v>4666.3</v>
      </c>
      <c r="I31">
        <v>1.7</v>
      </c>
      <c r="J31">
        <v>474.3</v>
      </c>
      <c r="K31">
        <v>13.3</v>
      </c>
      <c r="L31">
        <v>209.6</v>
      </c>
      <c r="M31">
        <v>4.8</v>
      </c>
      <c r="N31">
        <v>50.5</v>
      </c>
      <c r="O31">
        <v>12.2</v>
      </c>
      <c r="P31" t="s">
        <v>15</v>
      </c>
    </row>
    <row r="32" spans="1:16" x14ac:dyDescent="0.25">
      <c r="A32">
        <f t="shared" si="0"/>
        <v>14</v>
      </c>
      <c r="B32">
        <v>10627</v>
      </c>
      <c r="C32" s="1">
        <v>42202</v>
      </c>
      <c r="D32" s="2">
        <v>0.60343749999999996</v>
      </c>
      <c r="E32">
        <v>24</v>
      </c>
      <c r="F32">
        <v>1</v>
      </c>
      <c r="G32">
        <v>1061.0999999999999</v>
      </c>
      <c r="H32">
        <v>4696.5</v>
      </c>
      <c r="I32">
        <v>1.5</v>
      </c>
      <c r="J32">
        <v>444.8</v>
      </c>
      <c r="K32">
        <v>13</v>
      </c>
      <c r="L32">
        <v>208.5</v>
      </c>
      <c r="M32">
        <v>6.6</v>
      </c>
      <c r="N32">
        <v>64.099999999999994</v>
      </c>
      <c r="O32">
        <v>12.3</v>
      </c>
      <c r="P32" t="s">
        <v>15</v>
      </c>
    </row>
    <row r="33" spans="1:16" x14ac:dyDescent="0.25">
      <c r="A33">
        <f t="shared" si="0"/>
        <v>14.5</v>
      </c>
      <c r="B33">
        <v>10628</v>
      </c>
      <c r="C33" s="1">
        <v>42202</v>
      </c>
      <c r="D33" s="2">
        <v>0.60665509259259254</v>
      </c>
      <c r="E33">
        <v>24</v>
      </c>
      <c r="F33">
        <v>1</v>
      </c>
      <c r="G33">
        <v>974.4</v>
      </c>
      <c r="H33">
        <v>4313</v>
      </c>
      <c r="I33">
        <v>1.1000000000000001</v>
      </c>
      <c r="J33">
        <v>368.4</v>
      </c>
      <c r="K33">
        <v>13.1</v>
      </c>
      <c r="L33">
        <v>210.6</v>
      </c>
      <c r="M33">
        <v>6.5</v>
      </c>
      <c r="N33">
        <v>63</v>
      </c>
      <c r="O33">
        <v>11.8</v>
      </c>
      <c r="P33" t="s">
        <v>15</v>
      </c>
    </row>
    <row r="34" spans="1:16" x14ac:dyDescent="0.25">
      <c r="A34">
        <f t="shared" si="0"/>
        <v>15</v>
      </c>
      <c r="B34">
        <v>10629</v>
      </c>
      <c r="C34" s="1">
        <v>42202</v>
      </c>
      <c r="D34" s="2">
        <v>0.60922453703703705</v>
      </c>
      <c r="E34">
        <v>24</v>
      </c>
      <c r="F34">
        <v>1</v>
      </c>
      <c r="G34">
        <v>981.5</v>
      </c>
      <c r="H34">
        <v>4344.2</v>
      </c>
      <c r="I34">
        <v>1.6</v>
      </c>
      <c r="J34">
        <v>439.6</v>
      </c>
      <c r="K34">
        <v>11.5</v>
      </c>
      <c r="L34">
        <v>184.4</v>
      </c>
      <c r="M34">
        <v>5.5</v>
      </c>
      <c r="N34">
        <v>54.6</v>
      </c>
      <c r="O34">
        <v>11.2</v>
      </c>
      <c r="P34" t="s">
        <v>15</v>
      </c>
    </row>
    <row r="35" spans="1:16" x14ac:dyDescent="0.25">
      <c r="A35">
        <f t="shared" si="0"/>
        <v>15.5</v>
      </c>
      <c r="B35">
        <v>10630</v>
      </c>
      <c r="C35" s="1">
        <v>42202</v>
      </c>
      <c r="D35" s="2">
        <v>0.61155092592592586</v>
      </c>
      <c r="E35">
        <v>24</v>
      </c>
      <c r="F35">
        <v>1</v>
      </c>
      <c r="G35">
        <v>969.6</v>
      </c>
      <c r="H35">
        <v>4291.8999999999996</v>
      </c>
      <c r="I35">
        <v>1.5</v>
      </c>
      <c r="J35">
        <v>425.9</v>
      </c>
      <c r="K35">
        <v>12.1</v>
      </c>
      <c r="L35">
        <v>193.8</v>
      </c>
      <c r="M35">
        <v>5.5</v>
      </c>
      <c r="N35">
        <v>54.6</v>
      </c>
      <c r="O35">
        <v>11.4</v>
      </c>
      <c r="P35" t="s">
        <v>15</v>
      </c>
    </row>
    <row r="36" spans="1:16" x14ac:dyDescent="0.25">
      <c r="A36">
        <f t="shared" si="0"/>
        <v>16</v>
      </c>
      <c r="B36">
        <v>10631</v>
      </c>
      <c r="C36" s="1">
        <v>42202</v>
      </c>
      <c r="D36" s="2">
        <v>0.61313657407407407</v>
      </c>
      <c r="E36">
        <v>24</v>
      </c>
      <c r="F36">
        <v>1</v>
      </c>
      <c r="G36">
        <v>797.1</v>
      </c>
      <c r="H36">
        <v>3528</v>
      </c>
      <c r="I36">
        <v>1.1000000000000001</v>
      </c>
      <c r="J36">
        <v>332.6</v>
      </c>
      <c r="K36">
        <v>10</v>
      </c>
      <c r="L36">
        <v>158.19999999999999</v>
      </c>
      <c r="M36">
        <v>4</v>
      </c>
      <c r="N36">
        <v>41</v>
      </c>
      <c r="O36">
        <v>9.1</v>
      </c>
      <c r="P36" t="s">
        <v>15</v>
      </c>
    </row>
    <row r="37" spans="1:16" x14ac:dyDescent="0.25">
      <c r="A37">
        <f t="shared" si="0"/>
        <v>16.5</v>
      </c>
      <c r="B37">
        <v>10632</v>
      </c>
      <c r="C37" s="1">
        <v>42202</v>
      </c>
      <c r="D37" s="2">
        <v>0.61657407407407405</v>
      </c>
      <c r="E37">
        <v>24.3</v>
      </c>
      <c r="F37">
        <v>1</v>
      </c>
      <c r="G37">
        <v>926.8</v>
      </c>
      <c r="H37">
        <v>4102.1000000000004</v>
      </c>
      <c r="I37">
        <v>1.4</v>
      </c>
      <c r="J37">
        <v>405</v>
      </c>
      <c r="K37">
        <v>10.6</v>
      </c>
      <c r="L37">
        <v>171.8</v>
      </c>
      <c r="M37">
        <v>5.8</v>
      </c>
      <c r="N37">
        <v>55.7</v>
      </c>
      <c r="O37">
        <v>10.5</v>
      </c>
      <c r="P37" t="s">
        <v>15</v>
      </c>
    </row>
    <row r="38" spans="1:16" x14ac:dyDescent="0.25">
      <c r="A38">
        <f t="shared" si="0"/>
        <v>17</v>
      </c>
      <c r="B38">
        <v>10633</v>
      </c>
      <c r="C38" s="1">
        <v>42202</v>
      </c>
      <c r="D38" s="2">
        <v>0.61888888888888893</v>
      </c>
      <c r="E38">
        <v>24.2</v>
      </c>
      <c r="F38">
        <v>1</v>
      </c>
      <c r="G38">
        <v>1001.2</v>
      </c>
      <c r="H38">
        <v>4431.3999999999996</v>
      </c>
      <c r="I38">
        <v>1.5</v>
      </c>
      <c r="J38">
        <v>431.2</v>
      </c>
      <c r="K38">
        <v>12.8</v>
      </c>
      <c r="L38">
        <v>201.2</v>
      </c>
      <c r="M38">
        <v>4.0999999999999996</v>
      </c>
      <c r="N38">
        <v>44.2</v>
      </c>
      <c r="O38">
        <v>11.4</v>
      </c>
      <c r="P38" t="s">
        <v>15</v>
      </c>
    </row>
    <row r="39" spans="1:16" x14ac:dyDescent="0.25">
      <c r="A39">
        <f t="shared" si="0"/>
        <v>17.5</v>
      </c>
      <c r="B39">
        <v>10634</v>
      </c>
      <c r="C39" s="1">
        <v>42202</v>
      </c>
      <c r="D39" s="2">
        <v>0.62042824074074077</v>
      </c>
      <c r="E39">
        <v>24.2</v>
      </c>
      <c r="F39">
        <v>1</v>
      </c>
      <c r="G39">
        <v>1097.4000000000001</v>
      </c>
      <c r="H39">
        <v>4857.6000000000004</v>
      </c>
      <c r="I39">
        <v>1.6</v>
      </c>
      <c r="J39">
        <v>463.9</v>
      </c>
      <c r="K39">
        <v>15.1</v>
      </c>
      <c r="L39">
        <v>233.7</v>
      </c>
      <c r="M39">
        <v>3.1</v>
      </c>
      <c r="N39">
        <v>39</v>
      </c>
      <c r="O39">
        <v>12.6</v>
      </c>
      <c r="P39" t="s">
        <v>15</v>
      </c>
    </row>
    <row r="40" spans="1:16" x14ac:dyDescent="0.25">
      <c r="A40">
        <f>A39+0.5</f>
        <v>18</v>
      </c>
      <c r="B40">
        <v>10636</v>
      </c>
      <c r="C40" s="1">
        <v>42202</v>
      </c>
      <c r="D40" s="2">
        <v>0.62575231481481486</v>
      </c>
      <c r="E40">
        <v>24.3</v>
      </c>
      <c r="F40">
        <v>1</v>
      </c>
      <c r="G40">
        <v>995</v>
      </c>
      <c r="H40">
        <v>4404.3</v>
      </c>
      <c r="I40">
        <v>1.1000000000000001</v>
      </c>
      <c r="J40">
        <v>363.1</v>
      </c>
      <c r="K40">
        <v>14.7</v>
      </c>
      <c r="L40">
        <v>226.3</v>
      </c>
      <c r="M40">
        <v>2.7</v>
      </c>
      <c r="N40">
        <v>34.700000000000003</v>
      </c>
      <c r="O40">
        <v>11.5</v>
      </c>
      <c r="P40" t="s">
        <v>15</v>
      </c>
    </row>
    <row r="41" spans="1:16" x14ac:dyDescent="0.25">
      <c r="A41">
        <v>18.149999999999999</v>
      </c>
      <c r="B41">
        <v>10637</v>
      </c>
      <c r="C41" s="1">
        <v>42202</v>
      </c>
      <c r="D41" s="2">
        <v>0.62725694444444446</v>
      </c>
      <c r="E41">
        <v>24.4</v>
      </c>
      <c r="F41">
        <v>1</v>
      </c>
      <c r="G41">
        <v>991.2</v>
      </c>
      <c r="H41">
        <v>4387.3999999999996</v>
      </c>
      <c r="I41">
        <v>1</v>
      </c>
      <c r="J41">
        <v>353.7</v>
      </c>
      <c r="K41">
        <v>14.9</v>
      </c>
      <c r="L41">
        <v>229.5</v>
      </c>
      <c r="M41">
        <v>2.8</v>
      </c>
      <c r="N41">
        <v>35.799999999999997</v>
      </c>
      <c r="O41">
        <v>11.6</v>
      </c>
      <c r="P41" t="s">
        <v>15</v>
      </c>
    </row>
    <row r="42" spans="1:16" x14ac:dyDescent="0.25">
      <c r="A42">
        <v>18.5</v>
      </c>
      <c r="B42">
        <v>10638</v>
      </c>
      <c r="C42" s="1">
        <v>42202</v>
      </c>
      <c r="D42" s="2">
        <v>0.62893518518518521</v>
      </c>
      <c r="E42">
        <v>24.4</v>
      </c>
      <c r="F42">
        <v>1</v>
      </c>
      <c r="G42">
        <v>1019.2</v>
      </c>
      <c r="H42">
        <v>4511.2</v>
      </c>
      <c r="I42">
        <v>1</v>
      </c>
      <c r="J42">
        <v>347.5</v>
      </c>
      <c r="K42">
        <v>13.8</v>
      </c>
      <c r="L42">
        <v>215.9</v>
      </c>
      <c r="M42">
        <v>4.2</v>
      </c>
      <c r="N42">
        <v>45.2</v>
      </c>
      <c r="O42">
        <v>11.3</v>
      </c>
      <c r="P42" t="s">
        <v>15</v>
      </c>
    </row>
    <row r="43" spans="1:16" x14ac:dyDescent="0.25">
      <c r="A43">
        <f t="shared" si="0"/>
        <v>19</v>
      </c>
      <c r="B43">
        <v>10639</v>
      </c>
      <c r="C43" s="1">
        <v>42202</v>
      </c>
      <c r="D43" s="2">
        <v>0.65035879629629634</v>
      </c>
      <c r="E43">
        <v>24.2</v>
      </c>
      <c r="F43">
        <v>1</v>
      </c>
      <c r="G43">
        <v>1032.2</v>
      </c>
      <c r="H43">
        <v>4568.6000000000004</v>
      </c>
      <c r="I43">
        <v>1.4</v>
      </c>
      <c r="J43">
        <v>421.8</v>
      </c>
      <c r="K43">
        <v>12.7</v>
      </c>
      <c r="L43">
        <v>202.2</v>
      </c>
      <c r="M43">
        <v>5.4</v>
      </c>
      <c r="N43">
        <v>54.6</v>
      </c>
      <c r="O43">
        <v>11.7</v>
      </c>
      <c r="P43" t="s">
        <v>15</v>
      </c>
    </row>
    <row r="44" spans="1:16" x14ac:dyDescent="0.25">
      <c r="A44">
        <f t="shared" si="0"/>
        <v>19.5</v>
      </c>
      <c r="B44">
        <v>10640</v>
      </c>
      <c r="C44" s="1">
        <v>42202</v>
      </c>
      <c r="D44" s="2">
        <v>0.65210648148148154</v>
      </c>
      <c r="E44">
        <v>24.4</v>
      </c>
      <c r="F44">
        <v>1</v>
      </c>
      <c r="G44">
        <v>994.8</v>
      </c>
      <c r="H44">
        <v>4403.3</v>
      </c>
      <c r="I44">
        <v>1.3</v>
      </c>
      <c r="J44">
        <v>412.4</v>
      </c>
      <c r="K44">
        <v>14</v>
      </c>
      <c r="L44">
        <v>220</v>
      </c>
      <c r="M44">
        <v>4.4000000000000004</v>
      </c>
      <c r="N44">
        <v>47.3</v>
      </c>
      <c r="O44">
        <v>12</v>
      </c>
      <c r="P44" t="s">
        <v>15</v>
      </c>
    </row>
    <row r="45" spans="1:16" x14ac:dyDescent="0.25">
      <c r="A45">
        <f t="shared" si="0"/>
        <v>20</v>
      </c>
      <c r="B45">
        <v>10641</v>
      </c>
      <c r="C45" s="1">
        <v>42202</v>
      </c>
      <c r="D45" s="2">
        <v>0.65311342592592592</v>
      </c>
      <c r="E45">
        <v>24.4</v>
      </c>
      <c r="F45">
        <v>1</v>
      </c>
      <c r="G45">
        <v>985.3</v>
      </c>
      <c r="H45">
        <v>4361</v>
      </c>
      <c r="I45">
        <v>1.2</v>
      </c>
      <c r="J45">
        <v>385.1</v>
      </c>
      <c r="K45">
        <v>12.8</v>
      </c>
      <c r="L45">
        <v>204.3</v>
      </c>
      <c r="M45">
        <v>5.7</v>
      </c>
      <c r="N45">
        <v>56.7</v>
      </c>
      <c r="O45">
        <v>11.5</v>
      </c>
      <c r="P45" t="s">
        <v>15</v>
      </c>
    </row>
    <row r="46" spans="1:16" x14ac:dyDescent="0.25">
      <c r="A46">
        <f t="shared" si="0"/>
        <v>20.5</v>
      </c>
      <c r="B46">
        <v>10642</v>
      </c>
      <c r="C46" s="1">
        <v>42202</v>
      </c>
      <c r="D46" s="2">
        <v>0.65410879629629626</v>
      </c>
      <c r="E46">
        <v>24.4</v>
      </c>
      <c r="F46">
        <v>1</v>
      </c>
      <c r="G46">
        <v>1030</v>
      </c>
      <c r="H46">
        <v>4559.2</v>
      </c>
      <c r="I46">
        <v>1.2</v>
      </c>
      <c r="J46">
        <v>369.5</v>
      </c>
      <c r="K46">
        <v>11.8</v>
      </c>
      <c r="L46">
        <v>187.6</v>
      </c>
      <c r="M46">
        <v>4.5999999999999996</v>
      </c>
      <c r="N46">
        <v>47.3</v>
      </c>
      <c r="O46">
        <v>10.6</v>
      </c>
      <c r="P46" t="s">
        <v>15</v>
      </c>
    </row>
    <row r="47" spans="1:16" x14ac:dyDescent="0.25">
      <c r="A47">
        <f t="shared" si="0"/>
        <v>21</v>
      </c>
      <c r="B47">
        <v>10643</v>
      </c>
      <c r="C47" s="1">
        <v>42202</v>
      </c>
      <c r="D47" s="2">
        <v>0.68356481481481479</v>
      </c>
      <c r="E47">
        <v>23.1</v>
      </c>
      <c r="F47">
        <v>1</v>
      </c>
      <c r="G47">
        <v>1222.4000000000001</v>
      </c>
      <c r="H47">
        <v>5410.7</v>
      </c>
      <c r="I47">
        <v>1.4</v>
      </c>
      <c r="J47">
        <v>461</v>
      </c>
      <c r="K47">
        <v>17.5</v>
      </c>
      <c r="L47">
        <v>272.7</v>
      </c>
      <c r="M47">
        <v>4.7</v>
      </c>
      <c r="N47">
        <v>52.6</v>
      </c>
      <c r="O47">
        <v>14.3</v>
      </c>
      <c r="P47" t="s">
        <v>15</v>
      </c>
    </row>
    <row r="48" spans="1:16" x14ac:dyDescent="0.25">
      <c r="A48">
        <f t="shared" si="0"/>
        <v>21.5</v>
      </c>
      <c r="B48">
        <v>10644</v>
      </c>
      <c r="C48" s="1">
        <v>42202</v>
      </c>
      <c r="D48" s="2">
        <v>0.68515046296296289</v>
      </c>
      <c r="E48">
        <v>23</v>
      </c>
      <c r="F48">
        <v>1</v>
      </c>
      <c r="G48">
        <v>1244.2</v>
      </c>
      <c r="H48">
        <v>5507.3</v>
      </c>
      <c r="I48">
        <v>1.7</v>
      </c>
      <c r="J48">
        <v>486.2</v>
      </c>
      <c r="K48">
        <v>14.7</v>
      </c>
      <c r="L48">
        <v>230.7</v>
      </c>
      <c r="M48">
        <v>4.5999999999999996</v>
      </c>
      <c r="N48">
        <v>50.5</v>
      </c>
      <c r="O48">
        <v>13</v>
      </c>
      <c r="P48" t="s">
        <v>15</v>
      </c>
    </row>
    <row r="49" spans="1:16" x14ac:dyDescent="0.25">
      <c r="A49">
        <f t="shared" si="0"/>
        <v>22</v>
      </c>
      <c r="B49">
        <v>10645</v>
      </c>
      <c r="C49" s="1">
        <v>42202</v>
      </c>
      <c r="D49" s="2">
        <v>0.68756944444444434</v>
      </c>
      <c r="E49">
        <v>23.2</v>
      </c>
      <c r="F49">
        <v>1</v>
      </c>
      <c r="G49">
        <v>1106.5</v>
      </c>
      <c r="H49">
        <v>4897.5</v>
      </c>
      <c r="I49">
        <v>1.2</v>
      </c>
      <c r="J49">
        <v>392.8</v>
      </c>
      <c r="K49">
        <v>14.8</v>
      </c>
      <c r="L49">
        <v>231.8</v>
      </c>
      <c r="M49">
        <v>4.9000000000000004</v>
      </c>
      <c r="N49">
        <v>51.5</v>
      </c>
      <c r="O49">
        <v>12.4</v>
      </c>
      <c r="P49" t="s">
        <v>15</v>
      </c>
    </row>
    <row r="50" spans="1:16" x14ac:dyDescent="0.25">
      <c r="A50">
        <f t="shared" si="0"/>
        <v>22.5</v>
      </c>
      <c r="B50">
        <v>10646</v>
      </c>
      <c r="C50" s="1">
        <v>42202</v>
      </c>
      <c r="D50" s="2">
        <v>0.68991898148148145</v>
      </c>
      <c r="E50">
        <v>23.4</v>
      </c>
      <c r="F50">
        <v>1</v>
      </c>
      <c r="G50">
        <v>1150.2</v>
      </c>
      <c r="H50">
        <v>5091</v>
      </c>
      <c r="I50">
        <v>1.3</v>
      </c>
      <c r="J50">
        <v>420.1</v>
      </c>
      <c r="K50">
        <v>14.5</v>
      </c>
      <c r="L50">
        <v>231.8</v>
      </c>
      <c r="M50">
        <v>6.9</v>
      </c>
      <c r="N50">
        <v>67.3</v>
      </c>
      <c r="O50">
        <v>13</v>
      </c>
      <c r="P50" t="s">
        <v>15</v>
      </c>
    </row>
    <row r="51" spans="1:16" x14ac:dyDescent="0.25">
      <c r="A51">
        <f t="shared" si="0"/>
        <v>23</v>
      </c>
      <c r="B51">
        <v>10647</v>
      </c>
      <c r="C51" s="1">
        <v>42202</v>
      </c>
      <c r="D51" s="2">
        <v>0.69109953703703697</v>
      </c>
      <c r="E51">
        <v>23.5</v>
      </c>
      <c r="F51">
        <v>1</v>
      </c>
      <c r="G51">
        <v>1148.9000000000001</v>
      </c>
      <c r="H51">
        <v>5085.5</v>
      </c>
      <c r="I51">
        <v>1</v>
      </c>
      <c r="J51">
        <v>371.9</v>
      </c>
      <c r="K51">
        <v>14.8</v>
      </c>
      <c r="L51">
        <v>234.9</v>
      </c>
      <c r="M51">
        <v>6.5</v>
      </c>
      <c r="N51">
        <v>64.099999999999994</v>
      </c>
      <c r="O51">
        <v>12.7</v>
      </c>
      <c r="P51" t="s">
        <v>15</v>
      </c>
    </row>
    <row r="52" spans="1:16" x14ac:dyDescent="0.25">
      <c r="A52">
        <f t="shared" si="0"/>
        <v>23.5</v>
      </c>
      <c r="B52">
        <v>10648</v>
      </c>
      <c r="C52" s="1">
        <v>42202</v>
      </c>
      <c r="D52" s="2">
        <v>0.71848379629629633</v>
      </c>
      <c r="E52">
        <v>22.7</v>
      </c>
      <c r="F52">
        <v>1</v>
      </c>
      <c r="G52">
        <v>1534.9</v>
      </c>
      <c r="H52">
        <v>6793.8</v>
      </c>
      <c r="I52">
        <v>1.9</v>
      </c>
      <c r="J52">
        <v>594.79999999999995</v>
      </c>
      <c r="K52">
        <v>19.5</v>
      </c>
      <c r="L52">
        <v>307.60000000000002</v>
      </c>
      <c r="M52">
        <v>7.2</v>
      </c>
      <c r="N52">
        <v>74.7</v>
      </c>
      <c r="O52">
        <v>17.2</v>
      </c>
      <c r="P52" t="s">
        <v>15</v>
      </c>
    </row>
    <row r="53" spans="1:16" x14ac:dyDescent="0.25">
      <c r="A53">
        <f t="shared" si="0"/>
        <v>24</v>
      </c>
      <c r="B53">
        <v>10649</v>
      </c>
      <c r="C53" s="1">
        <v>42202</v>
      </c>
      <c r="D53" s="2">
        <v>0.72012731481481485</v>
      </c>
      <c r="E53">
        <v>22.7</v>
      </c>
      <c r="F53">
        <v>1</v>
      </c>
      <c r="G53">
        <v>1386.2</v>
      </c>
      <c r="H53">
        <v>6135.8</v>
      </c>
      <c r="I53">
        <v>1.3</v>
      </c>
      <c r="J53">
        <v>479.2</v>
      </c>
      <c r="K53">
        <v>19.5</v>
      </c>
      <c r="L53">
        <v>307.39999999999998</v>
      </c>
      <c r="M53">
        <v>6.9</v>
      </c>
      <c r="N53">
        <v>71.5</v>
      </c>
      <c r="O53">
        <v>16.2</v>
      </c>
      <c r="P53" t="s">
        <v>15</v>
      </c>
    </row>
    <row r="54" spans="1:16" x14ac:dyDescent="0.25">
      <c r="A54">
        <f t="shared" si="0"/>
        <v>24.5</v>
      </c>
      <c r="B54">
        <v>10650</v>
      </c>
      <c r="C54" s="1">
        <v>42202</v>
      </c>
      <c r="D54" s="2">
        <v>0.72226851851851848</v>
      </c>
      <c r="E54">
        <v>22.6</v>
      </c>
      <c r="F54">
        <v>1</v>
      </c>
      <c r="G54">
        <v>1278.3</v>
      </c>
      <c r="H54">
        <v>5658</v>
      </c>
      <c r="I54">
        <v>1.4</v>
      </c>
      <c r="J54">
        <v>447.5</v>
      </c>
      <c r="K54">
        <v>16.3</v>
      </c>
      <c r="L54">
        <v>258</v>
      </c>
      <c r="M54">
        <v>6.3</v>
      </c>
      <c r="N54">
        <v>64.099999999999994</v>
      </c>
      <c r="O54">
        <v>14.1</v>
      </c>
      <c r="P54" t="s">
        <v>15</v>
      </c>
    </row>
    <row r="55" spans="1:16" x14ac:dyDescent="0.25">
      <c r="A55">
        <f t="shared" si="0"/>
        <v>25</v>
      </c>
      <c r="B55">
        <v>10651</v>
      </c>
      <c r="C55" s="1">
        <v>42202</v>
      </c>
      <c r="D55" s="2">
        <v>0.72347222222222218</v>
      </c>
      <c r="E55">
        <v>22.8</v>
      </c>
      <c r="F55">
        <v>1</v>
      </c>
      <c r="G55">
        <v>1330.4</v>
      </c>
      <c r="H55">
        <v>5888.6</v>
      </c>
      <c r="I55">
        <v>1.4</v>
      </c>
      <c r="J55">
        <v>467.5</v>
      </c>
      <c r="K55">
        <v>18.899999999999999</v>
      </c>
      <c r="L55">
        <v>292.7</v>
      </c>
      <c r="M55">
        <v>4.5</v>
      </c>
      <c r="N55">
        <v>52.6</v>
      </c>
      <c r="O55">
        <v>15.1</v>
      </c>
      <c r="P55" t="s">
        <v>15</v>
      </c>
    </row>
    <row r="56" spans="1:16" x14ac:dyDescent="0.25">
      <c r="A56">
        <f t="shared" si="0"/>
        <v>25.5</v>
      </c>
      <c r="B56">
        <v>10652</v>
      </c>
      <c r="C56" s="1">
        <v>42202</v>
      </c>
      <c r="D56" s="2">
        <v>0.72518518518518515</v>
      </c>
      <c r="E56">
        <v>22.8</v>
      </c>
      <c r="F56">
        <v>1</v>
      </c>
      <c r="G56">
        <v>1306.4000000000001</v>
      </c>
      <c r="H56">
        <v>5782.4</v>
      </c>
      <c r="I56">
        <v>1.3</v>
      </c>
      <c r="J56">
        <v>456.9</v>
      </c>
      <c r="K56">
        <v>18</v>
      </c>
      <c r="L56">
        <v>284.2</v>
      </c>
      <c r="M56">
        <v>6.7</v>
      </c>
      <c r="N56">
        <v>68.3</v>
      </c>
      <c r="O56">
        <v>15.2</v>
      </c>
      <c r="P56" t="s">
        <v>15</v>
      </c>
    </row>
    <row r="57" spans="1:16" x14ac:dyDescent="0.25">
      <c r="A57">
        <f t="shared" si="0"/>
        <v>26</v>
      </c>
      <c r="B57">
        <v>10653</v>
      </c>
      <c r="C57" s="1">
        <v>42202</v>
      </c>
      <c r="D57" s="2">
        <v>0.72627314814814825</v>
      </c>
      <c r="E57">
        <v>22.8</v>
      </c>
      <c r="F57">
        <v>1</v>
      </c>
      <c r="G57">
        <v>1403.5</v>
      </c>
      <c r="H57">
        <v>6212.2</v>
      </c>
      <c r="I57">
        <v>1.4</v>
      </c>
      <c r="J57">
        <v>483.3</v>
      </c>
      <c r="K57">
        <v>19.600000000000001</v>
      </c>
      <c r="L57">
        <v>308.5</v>
      </c>
      <c r="M57">
        <v>6.9</v>
      </c>
      <c r="N57">
        <v>71.5</v>
      </c>
      <c r="O57">
        <v>16.3</v>
      </c>
      <c r="P57" t="s">
        <v>15</v>
      </c>
    </row>
    <row r="58" spans="1:16" x14ac:dyDescent="0.25">
      <c r="A58">
        <f t="shared" si="0"/>
        <v>26.5</v>
      </c>
      <c r="B58">
        <v>10654</v>
      </c>
      <c r="C58" s="1">
        <v>42202</v>
      </c>
      <c r="D58" s="2">
        <v>0.72813657407407406</v>
      </c>
      <c r="E58">
        <v>22.8</v>
      </c>
      <c r="F58">
        <v>1</v>
      </c>
      <c r="G58">
        <v>1305.3</v>
      </c>
      <c r="H58">
        <v>5777.7</v>
      </c>
      <c r="I58">
        <v>1.3</v>
      </c>
      <c r="J58">
        <v>453.8</v>
      </c>
      <c r="K58">
        <v>18.5</v>
      </c>
      <c r="L58">
        <v>290.5</v>
      </c>
      <c r="M58">
        <v>5.9</v>
      </c>
      <c r="N58">
        <v>63.1</v>
      </c>
      <c r="O58">
        <v>15.2</v>
      </c>
      <c r="P58" t="s">
        <v>15</v>
      </c>
    </row>
    <row r="59" spans="1:16" x14ac:dyDescent="0.25">
      <c r="A59">
        <f t="shared" si="0"/>
        <v>27</v>
      </c>
      <c r="B59">
        <v>10655</v>
      </c>
      <c r="C59" s="1">
        <v>42202</v>
      </c>
      <c r="D59" s="2">
        <v>0.72945601851851849</v>
      </c>
      <c r="E59">
        <v>23</v>
      </c>
      <c r="F59">
        <v>1</v>
      </c>
      <c r="G59">
        <v>1468.8</v>
      </c>
      <c r="H59">
        <v>6501.3</v>
      </c>
      <c r="I59">
        <v>1.3</v>
      </c>
      <c r="J59">
        <v>488.8</v>
      </c>
      <c r="K59">
        <v>21.8</v>
      </c>
      <c r="L59">
        <v>335.9</v>
      </c>
      <c r="M59">
        <v>4</v>
      </c>
      <c r="N59">
        <v>50.6</v>
      </c>
      <c r="O59">
        <v>16.7</v>
      </c>
      <c r="P59" t="s">
        <v>15</v>
      </c>
    </row>
    <row r="60" spans="1:16" x14ac:dyDescent="0.25">
      <c r="A60">
        <f t="shared" si="0"/>
        <v>27.5</v>
      </c>
      <c r="B60">
        <v>10656</v>
      </c>
      <c r="C60" s="1">
        <v>42202</v>
      </c>
      <c r="D60" s="2">
        <v>0.73123842592592592</v>
      </c>
      <c r="E60">
        <v>23.1</v>
      </c>
      <c r="F60">
        <v>1</v>
      </c>
      <c r="G60">
        <v>1416.4</v>
      </c>
      <c r="H60">
        <v>6269.5</v>
      </c>
      <c r="I60">
        <v>1.5</v>
      </c>
      <c r="J60">
        <v>511.7</v>
      </c>
      <c r="K60">
        <v>19.5</v>
      </c>
      <c r="L60">
        <v>307.5</v>
      </c>
      <c r="M60">
        <v>6.9</v>
      </c>
      <c r="N60">
        <v>71.5</v>
      </c>
      <c r="O60">
        <v>16.5</v>
      </c>
      <c r="P60" t="s">
        <v>15</v>
      </c>
    </row>
    <row r="61" spans="1:16" x14ac:dyDescent="0.25">
      <c r="A61">
        <f t="shared" si="0"/>
        <v>28</v>
      </c>
      <c r="B61">
        <v>10657</v>
      </c>
      <c r="C61" s="1">
        <v>42202</v>
      </c>
      <c r="D61" s="2">
        <v>0.73313657407407407</v>
      </c>
      <c r="E61">
        <v>23.1</v>
      </c>
      <c r="F61">
        <v>1</v>
      </c>
      <c r="G61">
        <v>1074.8</v>
      </c>
      <c r="H61">
        <v>4757.3</v>
      </c>
      <c r="I61">
        <v>1</v>
      </c>
      <c r="J61">
        <v>382.2</v>
      </c>
      <c r="K61">
        <v>16.8</v>
      </c>
      <c r="L61">
        <v>262</v>
      </c>
      <c r="M61">
        <v>4.8</v>
      </c>
      <c r="N61">
        <v>52.6</v>
      </c>
      <c r="O61">
        <v>13.4</v>
      </c>
      <c r="P61" t="s">
        <v>15</v>
      </c>
    </row>
    <row r="62" spans="1:16" x14ac:dyDescent="0.25">
      <c r="A62">
        <f>A61+0.5</f>
        <v>28.5</v>
      </c>
      <c r="B62">
        <v>10659</v>
      </c>
      <c r="C62" s="1">
        <v>42202</v>
      </c>
      <c r="D62" s="2">
        <v>0.73771990740740734</v>
      </c>
      <c r="E62">
        <v>23.1</v>
      </c>
      <c r="F62">
        <v>1</v>
      </c>
      <c r="G62">
        <v>1069.2</v>
      </c>
      <c r="H62">
        <v>4732.7</v>
      </c>
      <c r="I62">
        <v>1.5</v>
      </c>
      <c r="J62">
        <v>439.9</v>
      </c>
      <c r="K62">
        <v>13.8</v>
      </c>
      <c r="L62">
        <v>220.2</v>
      </c>
      <c r="M62">
        <v>6.3</v>
      </c>
      <c r="N62">
        <v>62</v>
      </c>
      <c r="O62">
        <v>12.6</v>
      </c>
      <c r="P62" t="s">
        <v>15</v>
      </c>
    </row>
    <row r="63" spans="1:16" x14ac:dyDescent="0.25">
      <c r="A63">
        <f t="shared" si="0"/>
        <v>29</v>
      </c>
      <c r="B63">
        <v>10660</v>
      </c>
      <c r="C63" s="1">
        <v>42202</v>
      </c>
      <c r="D63" s="2">
        <v>0.73943287037037031</v>
      </c>
      <c r="E63">
        <v>23.1</v>
      </c>
      <c r="F63">
        <v>1</v>
      </c>
      <c r="G63">
        <v>1058.7</v>
      </c>
      <c r="H63">
        <v>4686.1000000000004</v>
      </c>
      <c r="I63">
        <v>1.1000000000000001</v>
      </c>
      <c r="J63">
        <v>366.5</v>
      </c>
      <c r="K63">
        <v>13.2</v>
      </c>
      <c r="L63">
        <v>205.5</v>
      </c>
      <c r="M63">
        <v>3.7</v>
      </c>
      <c r="N63">
        <v>41.1</v>
      </c>
      <c r="O63">
        <v>11</v>
      </c>
      <c r="P63" t="s">
        <v>15</v>
      </c>
    </row>
    <row r="64" spans="1:16" x14ac:dyDescent="0.25">
      <c r="A64">
        <f t="shared" si="0"/>
        <v>29.5</v>
      </c>
      <c r="B64">
        <v>10662</v>
      </c>
      <c r="C64" s="1">
        <v>42202</v>
      </c>
      <c r="D64" s="2">
        <v>0.74342592592592593</v>
      </c>
      <c r="E64">
        <v>23.1</v>
      </c>
      <c r="F64">
        <v>1</v>
      </c>
      <c r="G64">
        <v>1082.0999999999999</v>
      </c>
      <c r="H64">
        <v>4789.8</v>
      </c>
      <c r="I64">
        <v>1.4</v>
      </c>
      <c r="J64">
        <v>424.1</v>
      </c>
      <c r="K64">
        <v>13.9</v>
      </c>
      <c r="L64">
        <v>215.9</v>
      </c>
      <c r="M64">
        <v>3.3</v>
      </c>
      <c r="N64">
        <v>39</v>
      </c>
      <c r="O64">
        <v>11.7</v>
      </c>
      <c r="P64" t="s">
        <v>15</v>
      </c>
    </row>
    <row r="65" spans="1:16" x14ac:dyDescent="0.25">
      <c r="A65">
        <f t="shared" si="0"/>
        <v>30</v>
      </c>
      <c r="B65">
        <v>10663</v>
      </c>
      <c r="C65" s="1">
        <v>42202</v>
      </c>
      <c r="D65" s="2">
        <v>0.7455208333333333</v>
      </c>
      <c r="E65">
        <v>23.1</v>
      </c>
      <c r="F65">
        <v>1</v>
      </c>
      <c r="G65">
        <v>1025.9000000000001</v>
      </c>
      <c r="H65">
        <v>4541</v>
      </c>
      <c r="I65">
        <v>1.3</v>
      </c>
      <c r="J65">
        <v>408.3</v>
      </c>
      <c r="K65">
        <v>13.6</v>
      </c>
      <c r="L65">
        <v>213.8</v>
      </c>
      <c r="M65">
        <v>4.8</v>
      </c>
      <c r="N65">
        <v>50.5</v>
      </c>
      <c r="O65">
        <v>11.9</v>
      </c>
      <c r="P65" t="s">
        <v>15</v>
      </c>
    </row>
    <row r="66" spans="1:16" x14ac:dyDescent="0.25">
      <c r="A66">
        <f t="shared" si="0"/>
        <v>30.5</v>
      </c>
      <c r="B66">
        <v>10664</v>
      </c>
      <c r="C66" s="1">
        <v>42202</v>
      </c>
      <c r="D66" s="2">
        <v>0.74688657407407411</v>
      </c>
      <c r="E66">
        <v>23.1</v>
      </c>
      <c r="F66">
        <v>1</v>
      </c>
      <c r="G66">
        <v>1034</v>
      </c>
      <c r="H66">
        <v>4576.8999999999996</v>
      </c>
      <c r="I66">
        <v>1.6</v>
      </c>
      <c r="J66">
        <v>452.3</v>
      </c>
      <c r="K66">
        <v>13.1</v>
      </c>
      <c r="L66">
        <v>206.5</v>
      </c>
      <c r="M66">
        <v>4.8</v>
      </c>
      <c r="N66">
        <v>50.5</v>
      </c>
      <c r="O66">
        <v>11.9</v>
      </c>
      <c r="P66" t="s">
        <v>15</v>
      </c>
    </row>
    <row r="67" spans="1:16" x14ac:dyDescent="0.25">
      <c r="A67">
        <f t="shared" ref="A67:A72" si="1">A66+0.5</f>
        <v>31</v>
      </c>
      <c r="B67">
        <v>10665</v>
      </c>
      <c r="C67" s="1">
        <v>42202</v>
      </c>
      <c r="D67" s="2">
        <v>0.74814814814814812</v>
      </c>
      <c r="E67">
        <v>23</v>
      </c>
      <c r="F67">
        <v>1</v>
      </c>
      <c r="G67">
        <v>1058.9000000000001</v>
      </c>
      <c r="H67">
        <v>4687.1000000000004</v>
      </c>
      <c r="I67">
        <v>1.5</v>
      </c>
      <c r="J67">
        <v>443.9</v>
      </c>
      <c r="K67">
        <v>13.6</v>
      </c>
      <c r="L67">
        <v>220.1</v>
      </c>
      <c r="M67">
        <v>7.5</v>
      </c>
      <c r="N67">
        <v>71.400000000000006</v>
      </c>
      <c r="O67">
        <v>12.9</v>
      </c>
      <c r="P67" t="s">
        <v>15</v>
      </c>
    </row>
    <row r="68" spans="1:16" x14ac:dyDescent="0.25">
      <c r="A68">
        <f t="shared" si="1"/>
        <v>31.5</v>
      </c>
      <c r="B68">
        <v>10666</v>
      </c>
      <c r="C68" s="1">
        <v>42202</v>
      </c>
      <c r="D68" s="2">
        <v>0.75493055555555555</v>
      </c>
      <c r="E68">
        <v>23.1</v>
      </c>
      <c r="F68">
        <v>1</v>
      </c>
      <c r="G68">
        <v>966.4</v>
      </c>
      <c r="H68">
        <v>4277.5</v>
      </c>
      <c r="I68">
        <v>1.1000000000000001</v>
      </c>
      <c r="J68">
        <v>355.8</v>
      </c>
      <c r="K68">
        <v>13.3</v>
      </c>
      <c r="L68">
        <v>206.4</v>
      </c>
      <c r="M68">
        <v>2.9</v>
      </c>
      <c r="N68">
        <v>34.700000000000003</v>
      </c>
      <c r="O68">
        <v>10.8</v>
      </c>
      <c r="P68" t="s">
        <v>15</v>
      </c>
    </row>
    <row r="69" spans="1:16" x14ac:dyDescent="0.25">
      <c r="A69">
        <f t="shared" si="1"/>
        <v>32</v>
      </c>
      <c r="B69">
        <v>10667</v>
      </c>
      <c r="C69" s="1">
        <v>42202</v>
      </c>
      <c r="D69" s="2">
        <v>0.75689814814814815</v>
      </c>
      <c r="E69">
        <v>23.1</v>
      </c>
      <c r="F69">
        <v>1</v>
      </c>
      <c r="G69">
        <v>1066.3</v>
      </c>
      <c r="H69">
        <v>4719.8</v>
      </c>
      <c r="I69">
        <v>1.3</v>
      </c>
      <c r="J69">
        <v>414.7</v>
      </c>
      <c r="K69">
        <v>14.8</v>
      </c>
      <c r="L69">
        <v>232.7</v>
      </c>
      <c r="M69">
        <v>5</v>
      </c>
      <c r="N69">
        <v>52.6</v>
      </c>
      <c r="O69">
        <v>12.6</v>
      </c>
      <c r="P69" t="s">
        <v>15</v>
      </c>
    </row>
    <row r="70" spans="1:16" x14ac:dyDescent="0.25">
      <c r="A70">
        <f t="shared" si="1"/>
        <v>32.5</v>
      </c>
      <c r="B70">
        <v>10668</v>
      </c>
      <c r="C70" s="1">
        <v>42202</v>
      </c>
      <c r="D70" s="2">
        <v>0.75785879629629627</v>
      </c>
      <c r="E70">
        <v>23.1</v>
      </c>
      <c r="F70">
        <v>1</v>
      </c>
      <c r="G70">
        <v>1056.4000000000001</v>
      </c>
      <c r="H70">
        <v>4675.7</v>
      </c>
      <c r="I70">
        <v>1.2</v>
      </c>
      <c r="J70">
        <v>388.5</v>
      </c>
      <c r="K70">
        <v>14.4</v>
      </c>
      <c r="L70">
        <v>225.4</v>
      </c>
      <c r="M70">
        <v>4.5999999999999996</v>
      </c>
      <c r="N70">
        <v>49.4</v>
      </c>
      <c r="O70">
        <v>12.1</v>
      </c>
      <c r="P70" t="s">
        <v>15</v>
      </c>
    </row>
    <row r="71" spans="1:16" x14ac:dyDescent="0.25">
      <c r="A71">
        <f t="shared" si="1"/>
        <v>33</v>
      </c>
      <c r="B71">
        <v>10669</v>
      </c>
      <c r="C71" s="1">
        <v>42202</v>
      </c>
      <c r="D71" s="2">
        <v>0.75876157407407396</v>
      </c>
      <c r="E71">
        <v>23.1</v>
      </c>
      <c r="F71">
        <v>1</v>
      </c>
      <c r="G71">
        <v>1295.0999999999999</v>
      </c>
      <c r="H71">
        <v>5732.4</v>
      </c>
      <c r="I71">
        <v>1.4</v>
      </c>
      <c r="J71">
        <v>456.9</v>
      </c>
      <c r="K71">
        <v>17.399999999999999</v>
      </c>
      <c r="L71">
        <v>272.7</v>
      </c>
      <c r="M71">
        <v>5.6</v>
      </c>
      <c r="N71">
        <v>59.9</v>
      </c>
      <c r="O71">
        <v>14.5</v>
      </c>
      <c r="P71" t="s">
        <v>15</v>
      </c>
    </row>
    <row r="72" spans="1:16" x14ac:dyDescent="0.25">
      <c r="A72">
        <f t="shared" si="1"/>
        <v>33.5</v>
      </c>
      <c r="B72">
        <v>10670</v>
      </c>
      <c r="C72" s="1">
        <v>42202</v>
      </c>
      <c r="D72" s="2">
        <v>0.759699074074074</v>
      </c>
      <c r="E72">
        <v>23.1</v>
      </c>
      <c r="F72">
        <v>1</v>
      </c>
      <c r="G72">
        <v>697.7</v>
      </c>
      <c r="H72">
        <v>3088.2</v>
      </c>
      <c r="I72">
        <v>0.7</v>
      </c>
      <c r="J72">
        <v>240.4</v>
      </c>
      <c r="K72">
        <v>10.3</v>
      </c>
      <c r="L72">
        <v>160.19999999999999</v>
      </c>
      <c r="M72">
        <v>2.9</v>
      </c>
      <c r="N72">
        <v>31.6</v>
      </c>
      <c r="O72">
        <v>8.1999999999999993</v>
      </c>
      <c r="P72" t="s">
        <v>15</v>
      </c>
    </row>
  </sheetData>
  <pageMargins left="0.7" right="0.7" top="0.75" bottom="0.75" header="0.3" footer="0.3"/>
  <pageSetup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95"/>
  <sheetViews>
    <sheetView topLeftCell="J82" workbookViewId="0">
      <selection activeCell="S40" sqref="S40"/>
    </sheetView>
  </sheetViews>
  <sheetFormatPr defaultRowHeight="15" x14ac:dyDescent="0.25"/>
  <sheetData>
    <row r="1" spans="1:17" x14ac:dyDescent="0.25">
      <c r="A1" t="s">
        <v>18</v>
      </c>
      <c r="B1" t="s">
        <v>16</v>
      </c>
      <c r="C1" t="s">
        <v>0</v>
      </c>
      <c r="D1" t="s">
        <v>1</v>
      </c>
      <c r="E1" t="s">
        <v>2</v>
      </c>
      <c r="F1" t="s">
        <v>3</v>
      </c>
      <c r="G1" t="s">
        <v>4</v>
      </c>
      <c r="H1" t="s">
        <v>5</v>
      </c>
      <c r="I1" t="s">
        <v>6</v>
      </c>
      <c r="J1" t="s">
        <v>7</v>
      </c>
      <c r="K1" t="s">
        <v>8</v>
      </c>
      <c r="L1" t="s">
        <v>9</v>
      </c>
      <c r="M1" t="s">
        <v>10</v>
      </c>
      <c r="N1" t="s">
        <v>11</v>
      </c>
      <c r="O1" t="s">
        <v>12</v>
      </c>
      <c r="P1" t="s">
        <v>13</v>
      </c>
      <c r="Q1" t="s">
        <v>14</v>
      </c>
    </row>
    <row r="2" spans="1:17" x14ac:dyDescent="0.25">
      <c r="B2">
        <v>0</v>
      </c>
      <c r="C2">
        <v>10712</v>
      </c>
      <c r="D2" s="1">
        <v>42204</v>
      </c>
      <c r="E2" s="2">
        <v>0.37773148148148145</v>
      </c>
      <c r="F2">
        <v>14.4</v>
      </c>
      <c r="G2">
        <v>1</v>
      </c>
      <c r="H2">
        <v>1236.4000000000001</v>
      </c>
      <c r="I2">
        <v>5472.8</v>
      </c>
      <c r="J2">
        <v>1.5</v>
      </c>
      <c r="K2">
        <v>476.8</v>
      </c>
      <c r="L2">
        <v>17.2</v>
      </c>
      <c r="M2">
        <v>269.5</v>
      </c>
      <c r="N2">
        <v>5.0999999999999996</v>
      </c>
      <c r="O2">
        <v>55.7</v>
      </c>
      <c r="P2">
        <v>14.4</v>
      </c>
      <c r="Q2" t="s">
        <v>15</v>
      </c>
    </row>
    <row r="3" spans="1:17" x14ac:dyDescent="0.25">
      <c r="B3">
        <f>B2+0.5</f>
        <v>0.5</v>
      </c>
      <c r="C3">
        <v>10713</v>
      </c>
      <c r="D3" s="1">
        <v>42204</v>
      </c>
      <c r="E3" s="2">
        <v>0.38171296296296298</v>
      </c>
      <c r="F3">
        <v>15.8</v>
      </c>
      <c r="G3">
        <v>1</v>
      </c>
      <c r="H3">
        <v>1086.5999999999999</v>
      </c>
      <c r="I3">
        <v>4809.8</v>
      </c>
      <c r="J3">
        <v>1.1000000000000001</v>
      </c>
      <c r="K3">
        <v>388.6</v>
      </c>
      <c r="L3">
        <v>16.7</v>
      </c>
      <c r="M3">
        <v>255.8</v>
      </c>
      <c r="N3">
        <v>2</v>
      </c>
      <c r="O3">
        <v>30.6</v>
      </c>
      <c r="P3">
        <v>12.6</v>
      </c>
      <c r="Q3" t="s">
        <v>15</v>
      </c>
    </row>
    <row r="4" spans="1:17" x14ac:dyDescent="0.25">
      <c r="B4">
        <f t="shared" ref="B4:B67" si="0">B3+0.5</f>
        <v>1</v>
      </c>
      <c r="C4">
        <v>10714</v>
      </c>
      <c r="D4" s="1">
        <v>42204</v>
      </c>
      <c r="E4" s="2">
        <v>0.38290509259259259</v>
      </c>
      <c r="F4">
        <v>16</v>
      </c>
      <c r="G4">
        <v>1</v>
      </c>
      <c r="H4">
        <v>990.8</v>
      </c>
      <c r="I4">
        <v>4385.7</v>
      </c>
      <c r="J4">
        <v>1.1000000000000001</v>
      </c>
      <c r="K4">
        <v>360.1</v>
      </c>
      <c r="L4">
        <v>13.9</v>
      </c>
      <c r="M4">
        <v>218</v>
      </c>
      <c r="N4">
        <v>4.3</v>
      </c>
      <c r="O4">
        <v>46.3</v>
      </c>
      <c r="P4">
        <v>11.5</v>
      </c>
      <c r="Q4" t="s">
        <v>15</v>
      </c>
    </row>
    <row r="5" spans="1:17" x14ac:dyDescent="0.25">
      <c r="B5">
        <f t="shared" si="0"/>
        <v>1.5</v>
      </c>
      <c r="C5">
        <v>10715</v>
      </c>
      <c r="D5" s="1">
        <v>42204</v>
      </c>
      <c r="E5" s="2">
        <v>0.38416666666666671</v>
      </c>
      <c r="F5">
        <v>16.3</v>
      </c>
      <c r="G5">
        <v>1</v>
      </c>
      <c r="H5">
        <v>1019.1</v>
      </c>
      <c r="I5">
        <v>4510.7</v>
      </c>
      <c r="J5">
        <v>1.1000000000000001</v>
      </c>
      <c r="K5">
        <v>378</v>
      </c>
      <c r="L5">
        <v>15.1</v>
      </c>
      <c r="M5">
        <v>236.9</v>
      </c>
      <c r="N5">
        <v>5.0999999999999996</v>
      </c>
      <c r="O5">
        <v>53.6</v>
      </c>
      <c r="P5">
        <v>12.5</v>
      </c>
      <c r="Q5" t="s">
        <v>15</v>
      </c>
    </row>
    <row r="6" spans="1:17" x14ac:dyDescent="0.25">
      <c r="B6">
        <f t="shared" si="0"/>
        <v>2</v>
      </c>
      <c r="C6">
        <v>10716</v>
      </c>
      <c r="D6" s="1">
        <v>42204</v>
      </c>
      <c r="E6" s="2">
        <v>0.41089120370370374</v>
      </c>
      <c r="F6">
        <v>17.600000000000001</v>
      </c>
      <c r="G6">
        <v>1</v>
      </c>
      <c r="H6">
        <v>991.8</v>
      </c>
      <c r="I6">
        <v>4390.2</v>
      </c>
      <c r="J6">
        <v>1.2</v>
      </c>
      <c r="K6">
        <v>371.6</v>
      </c>
      <c r="L6">
        <v>13.4</v>
      </c>
      <c r="M6">
        <v>209.6</v>
      </c>
      <c r="N6">
        <v>3.8</v>
      </c>
      <c r="O6">
        <v>42.1</v>
      </c>
      <c r="P6">
        <v>11.2</v>
      </c>
      <c r="Q6" t="s">
        <v>15</v>
      </c>
    </row>
    <row r="7" spans="1:17" x14ac:dyDescent="0.25">
      <c r="B7">
        <f t="shared" si="0"/>
        <v>2.5</v>
      </c>
      <c r="C7">
        <v>10717</v>
      </c>
      <c r="D7" s="1">
        <v>42204</v>
      </c>
      <c r="E7" s="2">
        <v>0.41359953703703706</v>
      </c>
      <c r="F7">
        <v>18</v>
      </c>
      <c r="G7">
        <v>1</v>
      </c>
      <c r="H7">
        <v>1067.2</v>
      </c>
      <c r="I7">
        <v>4723.8999999999996</v>
      </c>
      <c r="J7">
        <v>1.3</v>
      </c>
      <c r="K7">
        <v>425.2</v>
      </c>
      <c r="L7">
        <v>16</v>
      </c>
      <c r="M7">
        <v>248.4</v>
      </c>
      <c r="N7">
        <v>3.5</v>
      </c>
      <c r="O7">
        <v>42.1</v>
      </c>
      <c r="P7">
        <v>12.9</v>
      </c>
      <c r="Q7" t="s">
        <v>15</v>
      </c>
    </row>
    <row r="8" spans="1:17" x14ac:dyDescent="0.25">
      <c r="B8">
        <f t="shared" si="0"/>
        <v>3</v>
      </c>
      <c r="C8">
        <v>10718</v>
      </c>
      <c r="D8" s="1">
        <v>42204</v>
      </c>
      <c r="E8" s="2">
        <v>0.41550925925925924</v>
      </c>
      <c r="F8">
        <v>18.2</v>
      </c>
      <c r="G8">
        <v>1</v>
      </c>
      <c r="H8">
        <v>1234.0999999999999</v>
      </c>
      <c r="I8">
        <v>5462.5</v>
      </c>
      <c r="J8">
        <v>1.4</v>
      </c>
      <c r="K8">
        <v>471.5</v>
      </c>
      <c r="L8">
        <v>18.100000000000001</v>
      </c>
      <c r="M8">
        <v>279</v>
      </c>
      <c r="N8">
        <v>3.4</v>
      </c>
      <c r="O8">
        <v>43.2</v>
      </c>
      <c r="P8">
        <v>14.4</v>
      </c>
      <c r="Q8" t="s">
        <v>15</v>
      </c>
    </row>
    <row r="9" spans="1:17" x14ac:dyDescent="0.25">
      <c r="B9">
        <f t="shared" si="0"/>
        <v>3.5</v>
      </c>
      <c r="C9">
        <v>10719</v>
      </c>
      <c r="D9" s="1">
        <v>42204</v>
      </c>
      <c r="E9" s="2">
        <v>0.42006944444444444</v>
      </c>
      <c r="F9">
        <v>18.8</v>
      </c>
      <c r="G9">
        <v>1</v>
      </c>
      <c r="H9">
        <v>1122.0999999999999</v>
      </c>
      <c r="I9">
        <v>4966.8</v>
      </c>
      <c r="J9">
        <v>1.5</v>
      </c>
      <c r="K9">
        <v>438.9</v>
      </c>
      <c r="L9">
        <v>12.8</v>
      </c>
      <c r="M9">
        <v>208.7</v>
      </c>
      <c r="N9">
        <v>7.7</v>
      </c>
      <c r="O9">
        <v>72.5</v>
      </c>
      <c r="P9">
        <v>12.5</v>
      </c>
      <c r="Q9" t="s">
        <v>15</v>
      </c>
    </row>
    <row r="10" spans="1:17" x14ac:dyDescent="0.25">
      <c r="B10">
        <f t="shared" si="0"/>
        <v>4</v>
      </c>
      <c r="C10">
        <v>10720</v>
      </c>
      <c r="D10" s="1">
        <v>42204</v>
      </c>
      <c r="E10" s="2">
        <v>0.42423611111111109</v>
      </c>
      <c r="F10">
        <v>19.399999999999999</v>
      </c>
      <c r="G10">
        <v>1</v>
      </c>
      <c r="H10">
        <v>970.1</v>
      </c>
      <c r="I10">
        <v>4293.8</v>
      </c>
      <c r="J10">
        <v>1.2</v>
      </c>
      <c r="K10">
        <v>378.9</v>
      </c>
      <c r="L10">
        <v>14.4</v>
      </c>
      <c r="M10">
        <v>222.2</v>
      </c>
      <c r="N10">
        <v>2.6</v>
      </c>
      <c r="O10">
        <v>33.700000000000003</v>
      </c>
      <c r="P10">
        <v>11.5</v>
      </c>
      <c r="Q10" t="s">
        <v>15</v>
      </c>
    </row>
    <row r="11" spans="1:17" x14ac:dyDescent="0.25">
      <c r="B11">
        <f t="shared" si="0"/>
        <v>4.5</v>
      </c>
      <c r="C11">
        <v>10721</v>
      </c>
      <c r="D11" s="1">
        <v>42204</v>
      </c>
      <c r="E11" s="2">
        <v>0.42637731481481483</v>
      </c>
      <c r="F11">
        <v>19.600000000000001</v>
      </c>
      <c r="G11">
        <v>1</v>
      </c>
      <c r="H11">
        <v>1100.8</v>
      </c>
      <c r="I11">
        <v>4872.6000000000004</v>
      </c>
      <c r="J11">
        <v>1.5</v>
      </c>
      <c r="K11">
        <v>450.4</v>
      </c>
      <c r="L11">
        <v>13.8</v>
      </c>
      <c r="M11">
        <v>218.1</v>
      </c>
      <c r="N11">
        <v>5</v>
      </c>
      <c r="O11">
        <v>52.6</v>
      </c>
      <c r="P11">
        <v>12.4</v>
      </c>
      <c r="Q11" t="s">
        <v>15</v>
      </c>
    </row>
    <row r="12" spans="1:17" x14ac:dyDescent="0.25">
      <c r="B12">
        <f t="shared" si="0"/>
        <v>5</v>
      </c>
      <c r="C12">
        <v>10722</v>
      </c>
      <c r="D12" s="1">
        <v>42204</v>
      </c>
      <c r="E12" s="2">
        <v>0.42814814814814817</v>
      </c>
      <c r="F12">
        <v>19.899999999999999</v>
      </c>
      <c r="G12">
        <v>0</v>
      </c>
      <c r="H12">
        <v>1100.4000000000001</v>
      </c>
      <c r="I12">
        <v>4870.5</v>
      </c>
      <c r="J12">
        <v>1.3</v>
      </c>
      <c r="K12">
        <v>429.4</v>
      </c>
      <c r="L12">
        <v>15.6</v>
      </c>
      <c r="M12">
        <v>245.3</v>
      </c>
      <c r="N12">
        <v>5.3</v>
      </c>
      <c r="O12">
        <v>55.7</v>
      </c>
      <c r="P12">
        <v>13.3</v>
      </c>
      <c r="Q12" t="s">
        <v>15</v>
      </c>
    </row>
    <row r="13" spans="1:17" x14ac:dyDescent="0.25">
      <c r="B13">
        <f t="shared" si="0"/>
        <v>5.5</v>
      </c>
      <c r="C13">
        <v>10723</v>
      </c>
      <c r="D13" s="1">
        <v>42204</v>
      </c>
      <c r="E13" s="2">
        <v>0.43017361111111113</v>
      </c>
      <c r="F13">
        <v>20.2</v>
      </c>
      <c r="G13">
        <v>1</v>
      </c>
      <c r="H13">
        <v>1185.5999999999999</v>
      </c>
      <c r="I13">
        <v>5247.7</v>
      </c>
      <c r="J13">
        <v>1.1000000000000001</v>
      </c>
      <c r="K13">
        <v>400.3</v>
      </c>
      <c r="L13">
        <v>17.7</v>
      </c>
      <c r="M13">
        <v>273.7</v>
      </c>
      <c r="N13">
        <v>3.6</v>
      </c>
      <c r="O13">
        <v>44.2</v>
      </c>
      <c r="P13">
        <v>13.7</v>
      </c>
      <c r="Q13" t="s">
        <v>15</v>
      </c>
    </row>
    <row r="14" spans="1:17" x14ac:dyDescent="0.25">
      <c r="B14">
        <f t="shared" si="0"/>
        <v>6</v>
      </c>
      <c r="C14">
        <v>10724</v>
      </c>
      <c r="D14" s="1">
        <v>42204</v>
      </c>
      <c r="E14" s="2">
        <v>0.43479166666666669</v>
      </c>
      <c r="F14">
        <v>20.6</v>
      </c>
      <c r="G14">
        <v>1</v>
      </c>
      <c r="H14">
        <v>1264.9000000000001</v>
      </c>
      <c r="I14">
        <v>5598.9</v>
      </c>
      <c r="J14">
        <v>1.3</v>
      </c>
      <c r="K14">
        <v>462.2</v>
      </c>
      <c r="L14">
        <v>18.7</v>
      </c>
      <c r="M14">
        <v>290.60000000000002</v>
      </c>
      <c r="N14">
        <v>5</v>
      </c>
      <c r="O14">
        <v>55.8</v>
      </c>
      <c r="P14">
        <v>15.1</v>
      </c>
      <c r="Q14" t="s">
        <v>15</v>
      </c>
    </row>
    <row r="15" spans="1:17" x14ac:dyDescent="0.25">
      <c r="B15">
        <f t="shared" si="0"/>
        <v>6.5</v>
      </c>
      <c r="C15">
        <v>10725</v>
      </c>
      <c r="D15" s="1">
        <v>42204</v>
      </c>
      <c r="E15" s="2">
        <v>0.43646990740740743</v>
      </c>
      <c r="F15">
        <v>20.8</v>
      </c>
      <c r="G15">
        <v>1</v>
      </c>
      <c r="H15">
        <v>1247.5</v>
      </c>
      <c r="I15">
        <v>5521.6</v>
      </c>
      <c r="J15">
        <v>1.3</v>
      </c>
      <c r="K15">
        <v>435.9</v>
      </c>
      <c r="L15">
        <v>17.7</v>
      </c>
      <c r="M15">
        <v>274.8</v>
      </c>
      <c r="N15">
        <v>4.0999999999999996</v>
      </c>
      <c r="O15">
        <v>48.4</v>
      </c>
      <c r="P15">
        <v>14.1</v>
      </c>
      <c r="Q15" t="s">
        <v>15</v>
      </c>
    </row>
    <row r="16" spans="1:17" x14ac:dyDescent="0.25">
      <c r="B16">
        <f t="shared" si="0"/>
        <v>7</v>
      </c>
      <c r="C16">
        <v>10726</v>
      </c>
      <c r="D16" s="1">
        <v>42204</v>
      </c>
      <c r="E16" s="2">
        <v>0.43891203703703702</v>
      </c>
      <c r="F16">
        <v>20.8</v>
      </c>
      <c r="G16">
        <v>1</v>
      </c>
      <c r="H16">
        <v>1292.4000000000001</v>
      </c>
      <c r="I16">
        <v>5720.3</v>
      </c>
      <c r="J16">
        <v>1.4</v>
      </c>
      <c r="K16">
        <v>475.9</v>
      </c>
      <c r="L16">
        <v>18.8</v>
      </c>
      <c r="M16">
        <v>291.7</v>
      </c>
      <c r="N16">
        <v>4.4000000000000004</v>
      </c>
      <c r="O16">
        <v>51.6</v>
      </c>
      <c r="P16">
        <v>15.1</v>
      </c>
      <c r="Q16" t="s">
        <v>15</v>
      </c>
    </row>
    <row r="17" spans="2:17" x14ac:dyDescent="0.25">
      <c r="B17">
        <f t="shared" si="0"/>
        <v>7.5</v>
      </c>
      <c r="C17">
        <v>10727</v>
      </c>
      <c r="D17" s="1">
        <v>42204</v>
      </c>
      <c r="E17" s="2">
        <v>0.44018518518518518</v>
      </c>
      <c r="F17">
        <v>20.8</v>
      </c>
      <c r="G17">
        <v>1</v>
      </c>
      <c r="H17">
        <v>1239</v>
      </c>
      <c r="I17">
        <v>5483.9</v>
      </c>
      <c r="J17">
        <v>1.1000000000000001</v>
      </c>
      <c r="K17">
        <v>413.9</v>
      </c>
      <c r="L17">
        <v>18.3</v>
      </c>
      <c r="M17">
        <v>284.2</v>
      </c>
      <c r="N17">
        <v>4.8</v>
      </c>
      <c r="O17">
        <v>53.7</v>
      </c>
      <c r="P17">
        <v>14.4</v>
      </c>
      <c r="Q17" t="s">
        <v>15</v>
      </c>
    </row>
    <row r="18" spans="2:17" x14ac:dyDescent="0.25">
      <c r="B18">
        <f t="shared" si="0"/>
        <v>8</v>
      </c>
      <c r="C18">
        <v>10728</v>
      </c>
      <c r="D18" s="1">
        <v>42204</v>
      </c>
      <c r="E18" s="2">
        <v>0.45817129629629627</v>
      </c>
      <c r="F18">
        <v>21</v>
      </c>
      <c r="G18">
        <v>1</v>
      </c>
      <c r="H18">
        <v>1225.4000000000001</v>
      </c>
      <c r="I18">
        <v>5423.9</v>
      </c>
      <c r="J18">
        <v>1.6</v>
      </c>
      <c r="K18">
        <v>481</v>
      </c>
      <c r="L18">
        <v>15.7</v>
      </c>
      <c r="M18">
        <v>247.5</v>
      </c>
      <c r="N18">
        <v>5.2</v>
      </c>
      <c r="O18">
        <v>55.8</v>
      </c>
      <c r="P18">
        <v>13.7</v>
      </c>
      <c r="Q18" t="s">
        <v>15</v>
      </c>
    </row>
    <row r="19" spans="2:17" x14ac:dyDescent="0.25">
      <c r="B19">
        <f t="shared" si="0"/>
        <v>8.5</v>
      </c>
      <c r="C19">
        <v>10729</v>
      </c>
      <c r="D19" s="1">
        <v>42204</v>
      </c>
      <c r="E19" s="2">
        <v>0.46012731481481484</v>
      </c>
      <c r="F19">
        <v>21.1</v>
      </c>
      <c r="G19">
        <v>1</v>
      </c>
      <c r="H19">
        <v>1194.0999999999999</v>
      </c>
      <c r="I19">
        <v>5285.2</v>
      </c>
      <c r="J19">
        <v>1.6</v>
      </c>
      <c r="K19">
        <v>484.1</v>
      </c>
      <c r="L19">
        <v>16.100000000000001</v>
      </c>
      <c r="M19">
        <v>253.8</v>
      </c>
      <c r="N19">
        <v>5.6</v>
      </c>
      <c r="O19">
        <v>58.9</v>
      </c>
      <c r="P19">
        <v>14</v>
      </c>
      <c r="Q19" t="s">
        <v>15</v>
      </c>
    </row>
    <row r="20" spans="2:17" x14ac:dyDescent="0.25">
      <c r="B20">
        <f t="shared" si="0"/>
        <v>9</v>
      </c>
      <c r="C20">
        <v>10730</v>
      </c>
      <c r="D20" s="1">
        <v>42204</v>
      </c>
      <c r="E20" s="2">
        <v>0.46187500000000004</v>
      </c>
      <c r="F20">
        <v>21.1</v>
      </c>
      <c r="G20">
        <v>1</v>
      </c>
      <c r="H20">
        <v>1188.8</v>
      </c>
      <c r="I20">
        <v>5262.1</v>
      </c>
      <c r="J20">
        <v>1.4</v>
      </c>
      <c r="K20">
        <v>441.1</v>
      </c>
      <c r="L20">
        <v>15.8</v>
      </c>
      <c r="M20">
        <v>249.6</v>
      </c>
      <c r="N20">
        <v>5.8</v>
      </c>
      <c r="O20">
        <v>59.9</v>
      </c>
      <c r="P20">
        <v>13.6</v>
      </c>
      <c r="Q20" t="s">
        <v>15</v>
      </c>
    </row>
    <row r="21" spans="2:17" x14ac:dyDescent="0.25">
      <c r="B21">
        <f t="shared" si="0"/>
        <v>9.5</v>
      </c>
      <c r="C21">
        <v>10731</v>
      </c>
      <c r="D21" s="1">
        <v>42204</v>
      </c>
      <c r="E21" s="2">
        <v>0.4647337962962963</v>
      </c>
      <c r="F21">
        <v>21</v>
      </c>
      <c r="G21">
        <v>1</v>
      </c>
      <c r="H21">
        <v>1294.9000000000001</v>
      </c>
      <c r="I21">
        <v>5731.8</v>
      </c>
      <c r="J21">
        <v>1.1000000000000001</v>
      </c>
      <c r="K21">
        <v>417.1</v>
      </c>
      <c r="L21">
        <v>18.899999999999999</v>
      </c>
      <c r="M21">
        <v>297.89999999999998</v>
      </c>
      <c r="N21">
        <v>6.8</v>
      </c>
      <c r="O21">
        <v>69.400000000000006</v>
      </c>
      <c r="P21">
        <v>15.4</v>
      </c>
      <c r="Q21" t="s">
        <v>15</v>
      </c>
    </row>
    <row r="22" spans="2:17" x14ac:dyDescent="0.25">
      <c r="B22">
        <f t="shared" si="0"/>
        <v>10</v>
      </c>
      <c r="C22">
        <v>10732</v>
      </c>
      <c r="D22" s="1">
        <v>42204</v>
      </c>
      <c r="E22" s="2">
        <v>0.46869212962962964</v>
      </c>
      <c r="F22">
        <v>20.8</v>
      </c>
      <c r="G22">
        <v>1</v>
      </c>
      <c r="H22">
        <v>1194.3</v>
      </c>
      <c r="I22">
        <v>5286.5</v>
      </c>
      <c r="J22">
        <v>1.2</v>
      </c>
      <c r="K22">
        <v>409.7</v>
      </c>
      <c r="L22">
        <v>16.600000000000001</v>
      </c>
      <c r="M22">
        <v>258</v>
      </c>
      <c r="N22">
        <v>4.0999999999999996</v>
      </c>
      <c r="O22">
        <v>47.4</v>
      </c>
      <c r="P22">
        <v>13.3</v>
      </c>
      <c r="Q22" t="s">
        <v>15</v>
      </c>
    </row>
    <row r="23" spans="2:17" x14ac:dyDescent="0.25">
      <c r="B23">
        <f t="shared" si="0"/>
        <v>10.5</v>
      </c>
      <c r="C23">
        <v>10733</v>
      </c>
      <c r="D23" s="1">
        <v>42204</v>
      </c>
      <c r="E23" s="2">
        <v>0.47078703703703706</v>
      </c>
      <c r="F23">
        <v>20.8</v>
      </c>
      <c r="G23">
        <v>1</v>
      </c>
      <c r="H23">
        <v>1464</v>
      </c>
      <c r="I23">
        <v>6480</v>
      </c>
      <c r="J23">
        <v>1.3</v>
      </c>
      <c r="K23">
        <v>482.5</v>
      </c>
      <c r="L23">
        <v>21.1</v>
      </c>
      <c r="M23">
        <v>325.39999999999998</v>
      </c>
      <c r="N23">
        <v>3.8</v>
      </c>
      <c r="O23">
        <v>48.5</v>
      </c>
      <c r="P23">
        <v>16.2</v>
      </c>
      <c r="Q23" t="s">
        <v>15</v>
      </c>
    </row>
    <row r="24" spans="2:17" x14ac:dyDescent="0.25">
      <c r="B24">
        <f t="shared" si="0"/>
        <v>11</v>
      </c>
      <c r="C24">
        <v>10734</v>
      </c>
      <c r="D24" s="1">
        <v>42204</v>
      </c>
      <c r="E24" s="2">
        <v>0.4729976851851852</v>
      </c>
      <c r="F24">
        <v>20.8</v>
      </c>
      <c r="G24">
        <v>1</v>
      </c>
      <c r="H24">
        <v>1366.4</v>
      </c>
      <c r="I24">
        <v>6048.1</v>
      </c>
      <c r="J24">
        <v>1.2</v>
      </c>
      <c r="K24">
        <v>467.6</v>
      </c>
      <c r="L24">
        <v>21.5</v>
      </c>
      <c r="M24">
        <v>331.5</v>
      </c>
      <c r="N24">
        <v>3.9</v>
      </c>
      <c r="O24">
        <v>49.5</v>
      </c>
      <c r="P24">
        <v>16.399999999999999</v>
      </c>
      <c r="Q24" t="s">
        <v>15</v>
      </c>
    </row>
    <row r="25" spans="2:17" x14ac:dyDescent="0.25">
      <c r="B25">
        <f t="shared" si="0"/>
        <v>11.5</v>
      </c>
      <c r="C25">
        <v>10737</v>
      </c>
      <c r="D25" s="1">
        <v>42204</v>
      </c>
      <c r="E25" s="2">
        <v>0.57870370370370372</v>
      </c>
      <c r="F25">
        <v>19.2</v>
      </c>
      <c r="G25">
        <v>1</v>
      </c>
      <c r="H25">
        <v>1204.4000000000001</v>
      </c>
      <c r="I25">
        <v>5331</v>
      </c>
      <c r="J25">
        <v>1.5</v>
      </c>
      <c r="K25">
        <v>470.4</v>
      </c>
      <c r="L25">
        <v>15.5</v>
      </c>
      <c r="M25">
        <v>243.3</v>
      </c>
      <c r="N25">
        <v>5.3</v>
      </c>
      <c r="O25">
        <v>55.7</v>
      </c>
      <c r="P25">
        <v>13.5</v>
      </c>
      <c r="Q25" t="s">
        <v>15</v>
      </c>
    </row>
    <row r="26" spans="2:17" x14ac:dyDescent="0.25">
      <c r="B26">
        <f t="shared" si="0"/>
        <v>12</v>
      </c>
      <c r="C26">
        <v>10736</v>
      </c>
      <c r="D26" s="1">
        <v>42204</v>
      </c>
      <c r="E26" s="2">
        <v>0.57738425925925929</v>
      </c>
      <c r="F26">
        <v>18.399999999999999</v>
      </c>
      <c r="G26">
        <v>1</v>
      </c>
      <c r="H26">
        <v>1071</v>
      </c>
      <c r="I26">
        <v>4740.3999999999996</v>
      </c>
      <c r="J26">
        <v>1.4</v>
      </c>
      <c r="K26">
        <v>423.1</v>
      </c>
      <c r="L26">
        <v>13</v>
      </c>
      <c r="M26">
        <v>209.7</v>
      </c>
      <c r="N26">
        <v>7.2</v>
      </c>
      <c r="O26">
        <v>68.3</v>
      </c>
      <c r="P26">
        <v>12.3</v>
      </c>
      <c r="Q26" t="s">
        <v>15</v>
      </c>
    </row>
    <row r="27" spans="2:17" x14ac:dyDescent="0.25">
      <c r="B27">
        <f t="shared" si="0"/>
        <v>12.5</v>
      </c>
      <c r="C27">
        <v>10738</v>
      </c>
      <c r="D27" s="1">
        <v>42204</v>
      </c>
      <c r="E27" s="2">
        <v>0.58002314814814815</v>
      </c>
      <c r="F27">
        <v>19.899999999999999</v>
      </c>
      <c r="G27">
        <v>1</v>
      </c>
      <c r="H27">
        <v>983.1</v>
      </c>
      <c r="I27">
        <v>4351.7</v>
      </c>
      <c r="J27">
        <v>1</v>
      </c>
      <c r="K27">
        <v>371.6</v>
      </c>
      <c r="L27">
        <v>14.8</v>
      </c>
      <c r="M27">
        <v>235.8</v>
      </c>
      <c r="N27">
        <v>6.9</v>
      </c>
      <c r="O27">
        <v>67.2</v>
      </c>
      <c r="P27">
        <v>12.8</v>
      </c>
      <c r="Q27" t="s">
        <v>15</v>
      </c>
    </row>
    <row r="28" spans="2:17" x14ac:dyDescent="0.25">
      <c r="B28">
        <f t="shared" si="0"/>
        <v>13</v>
      </c>
      <c r="C28">
        <v>10739</v>
      </c>
      <c r="D28" s="1">
        <v>42204</v>
      </c>
      <c r="E28" s="2">
        <v>0.58199074074074075</v>
      </c>
      <c r="F28">
        <v>20.399999999999999</v>
      </c>
      <c r="G28">
        <v>1</v>
      </c>
      <c r="H28">
        <v>1021.1</v>
      </c>
      <c r="I28">
        <v>4519.5</v>
      </c>
      <c r="J28">
        <v>1.1000000000000001</v>
      </c>
      <c r="K28">
        <v>361.2</v>
      </c>
      <c r="L28">
        <v>13.4</v>
      </c>
      <c r="M28">
        <v>211.8</v>
      </c>
      <c r="N28">
        <v>5.2</v>
      </c>
      <c r="O28">
        <v>52.6</v>
      </c>
      <c r="P28">
        <v>11.5</v>
      </c>
      <c r="Q28" t="s">
        <v>15</v>
      </c>
    </row>
    <row r="29" spans="2:17" x14ac:dyDescent="0.25">
      <c r="B29">
        <f t="shared" si="0"/>
        <v>13.5</v>
      </c>
      <c r="C29">
        <v>10740</v>
      </c>
      <c r="D29" s="1">
        <v>42204</v>
      </c>
      <c r="E29" s="2">
        <v>0.58365740740740735</v>
      </c>
      <c r="F29">
        <v>20.8</v>
      </c>
      <c r="G29">
        <v>1</v>
      </c>
      <c r="H29">
        <v>1140</v>
      </c>
      <c r="I29">
        <v>5045.8999999999996</v>
      </c>
      <c r="J29">
        <v>1.3</v>
      </c>
      <c r="K29">
        <v>440</v>
      </c>
      <c r="L29">
        <v>16.100000000000001</v>
      </c>
      <c r="M29">
        <v>253.8</v>
      </c>
      <c r="N29">
        <v>5.5</v>
      </c>
      <c r="O29">
        <v>57.8</v>
      </c>
      <c r="P29">
        <v>13.7</v>
      </c>
      <c r="Q29" t="s">
        <v>15</v>
      </c>
    </row>
    <row r="30" spans="2:17" x14ac:dyDescent="0.25">
      <c r="B30">
        <f t="shared" si="0"/>
        <v>14</v>
      </c>
      <c r="C30">
        <v>10741</v>
      </c>
      <c r="D30" s="1">
        <v>42204</v>
      </c>
      <c r="E30" s="2">
        <v>0.58567129629629633</v>
      </c>
      <c r="F30">
        <v>21.2</v>
      </c>
      <c r="G30">
        <v>1</v>
      </c>
      <c r="H30">
        <v>1107.5</v>
      </c>
      <c r="I30">
        <v>4901.8999999999996</v>
      </c>
      <c r="J30">
        <v>1.5</v>
      </c>
      <c r="K30">
        <v>455.6</v>
      </c>
      <c r="L30">
        <v>14.9</v>
      </c>
      <c r="M30">
        <v>233.8</v>
      </c>
      <c r="N30">
        <v>4.4000000000000004</v>
      </c>
      <c r="O30">
        <v>48.4</v>
      </c>
      <c r="P30">
        <v>12.8</v>
      </c>
      <c r="Q30" t="s">
        <v>15</v>
      </c>
    </row>
    <row r="31" spans="2:17" x14ac:dyDescent="0.25">
      <c r="B31">
        <f t="shared" si="0"/>
        <v>14.5</v>
      </c>
      <c r="C31">
        <v>10742</v>
      </c>
      <c r="D31" s="1">
        <v>42204</v>
      </c>
      <c r="E31" s="2">
        <v>0.58988425925925925</v>
      </c>
      <c r="F31">
        <v>21.6</v>
      </c>
      <c r="G31">
        <v>1</v>
      </c>
      <c r="H31">
        <v>1069.7</v>
      </c>
      <c r="I31">
        <v>4734.8</v>
      </c>
      <c r="J31">
        <v>1.5</v>
      </c>
      <c r="K31">
        <v>434.6</v>
      </c>
      <c r="L31">
        <v>13.6</v>
      </c>
      <c r="M31">
        <v>212.8</v>
      </c>
      <c r="N31">
        <v>3.7</v>
      </c>
      <c r="O31">
        <v>42.1</v>
      </c>
      <c r="P31">
        <v>11.8</v>
      </c>
      <c r="Q31" t="s">
        <v>15</v>
      </c>
    </row>
    <row r="32" spans="2:17" x14ac:dyDescent="0.25">
      <c r="B32">
        <f t="shared" si="0"/>
        <v>15</v>
      </c>
      <c r="C32">
        <v>10743</v>
      </c>
      <c r="D32" s="1">
        <v>42204</v>
      </c>
      <c r="E32" s="2">
        <v>0.59163194444444445</v>
      </c>
      <c r="F32">
        <v>22</v>
      </c>
      <c r="G32">
        <v>1</v>
      </c>
      <c r="H32">
        <v>937.8</v>
      </c>
      <c r="I32">
        <v>4150.8999999999996</v>
      </c>
      <c r="J32">
        <v>1.3</v>
      </c>
      <c r="K32">
        <v>384.1</v>
      </c>
      <c r="L32">
        <v>12.5</v>
      </c>
      <c r="M32">
        <v>192.8</v>
      </c>
      <c r="N32">
        <v>2.4</v>
      </c>
      <c r="O32">
        <v>30.6</v>
      </c>
      <c r="P32">
        <v>10.4</v>
      </c>
      <c r="Q32" t="s">
        <v>15</v>
      </c>
    </row>
    <row r="33" spans="2:17" x14ac:dyDescent="0.25">
      <c r="B33">
        <f t="shared" si="0"/>
        <v>15.5</v>
      </c>
      <c r="C33">
        <v>10744</v>
      </c>
      <c r="D33" s="1">
        <v>42204</v>
      </c>
      <c r="E33" s="2">
        <v>0.59278935185185189</v>
      </c>
      <c r="F33">
        <v>22.2</v>
      </c>
      <c r="G33">
        <v>1</v>
      </c>
      <c r="H33">
        <v>930.6</v>
      </c>
      <c r="I33">
        <v>4119.3</v>
      </c>
      <c r="J33">
        <v>1.4</v>
      </c>
      <c r="K33">
        <v>395.6</v>
      </c>
      <c r="L33">
        <v>10.7</v>
      </c>
      <c r="M33">
        <v>170.8</v>
      </c>
      <c r="N33">
        <v>5</v>
      </c>
      <c r="O33">
        <v>49.4</v>
      </c>
      <c r="P33">
        <v>10.199999999999999</v>
      </c>
      <c r="Q33" t="s">
        <v>15</v>
      </c>
    </row>
    <row r="34" spans="2:17" x14ac:dyDescent="0.25">
      <c r="B34">
        <f t="shared" si="0"/>
        <v>16</v>
      </c>
      <c r="C34">
        <v>10745</v>
      </c>
      <c r="D34" s="1">
        <v>42204</v>
      </c>
      <c r="E34" s="2">
        <v>0.59453703703703698</v>
      </c>
      <c r="F34">
        <v>22.2</v>
      </c>
      <c r="G34">
        <v>1</v>
      </c>
      <c r="H34">
        <v>1063.4000000000001</v>
      </c>
      <c r="I34">
        <v>4706.8</v>
      </c>
      <c r="J34">
        <v>1.2</v>
      </c>
      <c r="K34">
        <v>383.3</v>
      </c>
      <c r="L34">
        <v>14.5</v>
      </c>
      <c r="M34">
        <v>226.5</v>
      </c>
      <c r="N34">
        <v>4.2</v>
      </c>
      <c r="O34">
        <v>46.3</v>
      </c>
      <c r="P34">
        <v>12</v>
      </c>
      <c r="Q34" t="s">
        <v>15</v>
      </c>
    </row>
    <row r="35" spans="2:17" x14ac:dyDescent="0.25">
      <c r="B35">
        <f t="shared" si="0"/>
        <v>16.5</v>
      </c>
      <c r="C35">
        <v>10746</v>
      </c>
      <c r="D35" s="1">
        <v>42204</v>
      </c>
      <c r="E35" s="2">
        <v>0.602025462962963</v>
      </c>
      <c r="F35">
        <v>22</v>
      </c>
      <c r="G35">
        <v>1</v>
      </c>
      <c r="H35">
        <v>1034</v>
      </c>
      <c r="I35">
        <v>4576.8999999999996</v>
      </c>
      <c r="J35">
        <v>1.4</v>
      </c>
      <c r="K35">
        <v>389.5</v>
      </c>
      <c r="L35">
        <v>11.1</v>
      </c>
      <c r="M35">
        <v>175.1</v>
      </c>
      <c r="N35">
        <v>4</v>
      </c>
      <c r="O35">
        <v>42.1</v>
      </c>
      <c r="P35">
        <v>10.1</v>
      </c>
      <c r="Q35" t="s">
        <v>15</v>
      </c>
    </row>
    <row r="36" spans="2:17" x14ac:dyDescent="0.25">
      <c r="B36">
        <f t="shared" si="0"/>
        <v>17</v>
      </c>
      <c r="C36">
        <v>10747</v>
      </c>
      <c r="D36" s="1">
        <v>42204</v>
      </c>
      <c r="E36" s="2">
        <v>0.60406250000000006</v>
      </c>
      <c r="F36">
        <v>22.6</v>
      </c>
      <c r="G36">
        <v>1</v>
      </c>
      <c r="H36">
        <v>1334.2</v>
      </c>
      <c r="I36">
        <v>5905.3</v>
      </c>
      <c r="J36">
        <v>1.4</v>
      </c>
      <c r="K36">
        <v>492.7</v>
      </c>
      <c r="L36">
        <v>19</v>
      </c>
      <c r="M36">
        <v>299</v>
      </c>
      <c r="N36">
        <v>6.5</v>
      </c>
      <c r="O36">
        <v>68.400000000000006</v>
      </c>
      <c r="P36">
        <v>15.9</v>
      </c>
      <c r="Q36" t="s">
        <v>15</v>
      </c>
    </row>
    <row r="37" spans="2:17" x14ac:dyDescent="0.25">
      <c r="B37">
        <f t="shared" si="0"/>
        <v>17.5</v>
      </c>
      <c r="C37">
        <v>10748</v>
      </c>
      <c r="D37" s="1">
        <v>42204</v>
      </c>
      <c r="E37" s="2">
        <v>0.60501157407407413</v>
      </c>
      <c r="F37">
        <v>22.7</v>
      </c>
      <c r="G37">
        <v>1</v>
      </c>
      <c r="H37">
        <v>1324.9</v>
      </c>
      <c r="I37">
        <v>5864.5</v>
      </c>
      <c r="J37">
        <v>1.4</v>
      </c>
      <c r="K37">
        <v>475.9</v>
      </c>
      <c r="L37">
        <v>19.3</v>
      </c>
      <c r="M37">
        <v>299</v>
      </c>
      <c r="N37">
        <v>4.0999999999999996</v>
      </c>
      <c r="O37">
        <v>49.5</v>
      </c>
      <c r="P37">
        <v>15.3</v>
      </c>
      <c r="Q37" t="s">
        <v>15</v>
      </c>
    </row>
    <row r="38" spans="2:17" x14ac:dyDescent="0.25">
      <c r="B38">
        <f t="shared" si="0"/>
        <v>18</v>
      </c>
      <c r="C38">
        <v>10749</v>
      </c>
      <c r="D38" s="1">
        <v>42204</v>
      </c>
      <c r="E38" s="2">
        <v>0.60737268518518517</v>
      </c>
      <c r="F38">
        <v>22.8</v>
      </c>
      <c r="G38">
        <v>1</v>
      </c>
      <c r="H38">
        <v>1418</v>
      </c>
      <c r="I38">
        <v>6276.3</v>
      </c>
      <c r="J38">
        <v>1.4</v>
      </c>
      <c r="K38">
        <v>486.7</v>
      </c>
      <c r="L38">
        <v>19.5</v>
      </c>
      <c r="M38">
        <v>299.2</v>
      </c>
      <c r="N38">
        <v>3</v>
      </c>
      <c r="O38">
        <v>41.1</v>
      </c>
      <c r="P38">
        <v>15.1</v>
      </c>
      <c r="Q38" t="s">
        <v>15</v>
      </c>
    </row>
    <row r="39" spans="2:17" x14ac:dyDescent="0.25">
      <c r="B39">
        <f t="shared" si="0"/>
        <v>18.5</v>
      </c>
      <c r="C39">
        <v>10751</v>
      </c>
      <c r="D39" s="1">
        <v>42204</v>
      </c>
      <c r="E39" s="2">
        <v>0.61414351851851856</v>
      </c>
      <c r="F39">
        <v>23.2</v>
      </c>
      <c r="G39">
        <v>1</v>
      </c>
      <c r="H39">
        <v>1045.2</v>
      </c>
      <c r="I39">
        <v>4626.5</v>
      </c>
      <c r="J39">
        <v>0.6</v>
      </c>
      <c r="K39">
        <v>300.5</v>
      </c>
      <c r="L39">
        <v>16.3</v>
      </c>
      <c r="M39">
        <v>252.6</v>
      </c>
      <c r="N39">
        <v>3.7</v>
      </c>
      <c r="O39">
        <v>43.1</v>
      </c>
      <c r="P39">
        <v>12.2</v>
      </c>
      <c r="Q39" t="s">
        <v>15</v>
      </c>
    </row>
    <row r="40" spans="2:17" x14ac:dyDescent="0.25">
      <c r="B40">
        <f t="shared" si="0"/>
        <v>19</v>
      </c>
      <c r="C40">
        <v>10750</v>
      </c>
      <c r="D40" s="1">
        <v>42204</v>
      </c>
      <c r="E40" s="2">
        <v>0.61128472222222219</v>
      </c>
      <c r="F40">
        <v>23.2</v>
      </c>
      <c r="G40">
        <v>1</v>
      </c>
      <c r="H40">
        <v>1696.5</v>
      </c>
      <c r="I40">
        <v>7509.2</v>
      </c>
      <c r="J40">
        <v>1.8</v>
      </c>
      <c r="K40">
        <v>602.5</v>
      </c>
      <c r="L40">
        <v>23</v>
      </c>
      <c r="M40">
        <v>358.2</v>
      </c>
      <c r="N40">
        <v>5.9</v>
      </c>
      <c r="O40">
        <v>67.400000000000006</v>
      </c>
      <c r="P40">
        <v>18.8</v>
      </c>
      <c r="Q40" t="s">
        <v>15</v>
      </c>
    </row>
    <row r="41" spans="2:17" x14ac:dyDescent="0.25">
      <c r="B41">
        <f t="shared" si="0"/>
        <v>19.5</v>
      </c>
      <c r="C41">
        <v>10752</v>
      </c>
      <c r="D41" s="1">
        <v>42204</v>
      </c>
      <c r="E41" s="2">
        <v>0.61578703703703697</v>
      </c>
      <c r="F41">
        <v>23.2</v>
      </c>
      <c r="G41">
        <v>1</v>
      </c>
      <c r="H41">
        <v>1545.2</v>
      </c>
      <c r="I41">
        <v>6839.5</v>
      </c>
      <c r="J41">
        <v>1.8</v>
      </c>
      <c r="K41">
        <v>566.5</v>
      </c>
      <c r="L41">
        <v>20.100000000000001</v>
      </c>
      <c r="M41">
        <v>317</v>
      </c>
      <c r="N41">
        <v>7.6</v>
      </c>
      <c r="O41">
        <v>77.8</v>
      </c>
      <c r="P41">
        <v>17.399999999999999</v>
      </c>
      <c r="Q41" t="s">
        <v>15</v>
      </c>
    </row>
    <row r="42" spans="2:17" x14ac:dyDescent="0.25">
      <c r="B42">
        <f t="shared" si="0"/>
        <v>20</v>
      </c>
      <c r="C42">
        <v>10753</v>
      </c>
      <c r="D42" s="1">
        <v>42204</v>
      </c>
      <c r="E42" s="2">
        <v>0.61703703703703705</v>
      </c>
      <c r="F42">
        <v>23.2</v>
      </c>
      <c r="G42">
        <v>1</v>
      </c>
      <c r="H42">
        <v>1295.3</v>
      </c>
      <c r="I42">
        <v>5733.1</v>
      </c>
      <c r="J42">
        <v>1.5</v>
      </c>
      <c r="K42">
        <v>484.2</v>
      </c>
      <c r="L42">
        <v>16.5</v>
      </c>
      <c r="M42">
        <v>261.2</v>
      </c>
      <c r="N42">
        <v>6.1</v>
      </c>
      <c r="O42">
        <v>63.1</v>
      </c>
      <c r="P42">
        <v>14.4</v>
      </c>
      <c r="Q42" t="s">
        <v>15</v>
      </c>
    </row>
    <row r="43" spans="2:17" x14ac:dyDescent="0.25">
      <c r="B43">
        <f t="shared" si="0"/>
        <v>20.5</v>
      </c>
      <c r="C43">
        <v>10754</v>
      </c>
      <c r="D43" s="1">
        <v>42204</v>
      </c>
      <c r="E43" s="2">
        <v>0.61856481481481485</v>
      </c>
      <c r="F43">
        <v>23.2</v>
      </c>
      <c r="G43">
        <v>1</v>
      </c>
      <c r="H43">
        <v>1479</v>
      </c>
      <c r="I43">
        <v>6546.6</v>
      </c>
      <c r="J43">
        <v>1.7</v>
      </c>
      <c r="K43">
        <v>560.20000000000005</v>
      </c>
      <c r="L43">
        <v>21.9</v>
      </c>
      <c r="M43">
        <v>340.1</v>
      </c>
      <c r="N43">
        <v>5.5</v>
      </c>
      <c r="O43">
        <v>63.2</v>
      </c>
      <c r="P43">
        <v>17.7</v>
      </c>
      <c r="Q43" t="s">
        <v>15</v>
      </c>
    </row>
    <row r="44" spans="2:17" x14ac:dyDescent="0.25">
      <c r="B44">
        <f t="shared" si="0"/>
        <v>21</v>
      </c>
      <c r="C44">
        <v>10755</v>
      </c>
      <c r="D44" s="1">
        <v>42204</v>
      </c>
      <c r="E44" s="2">
        <v>0.62010416666666668</v>
      </c>
      <c r="F44">
        <v>23.2</v>
      </c>
      <c r="G44">
        <v>1</v>
      </c>
      <c r="H44">
        <v>1589.2</v>
      </c>
      <c r="I44">
        <v>7034.2</v>
      </c>
      <c r="J44">
        <v>1.7</v>
      </c>
      <c r="K44">
        <v>571.79999999999995</v>
      </c>
      <c r="L44">
        <v>21.7</v>
      </c>
      <c r="M44">
        <v>339.1</v>
      </c>
      <c r="N44">
        <v>6.2</v>
      </c>
      <c r="O44">
        <v>68.400000000000006</v>
      </c>
      <c r="P44">
        <v>17.899999999999999</v>
      </c>
      <c r="Q44" t="s">
        <v>15</v>
      </c>
    </row>
    <row r="45" spans="2:17" x14ac:dyDescent="0.25">
      <c r="B45">
        <f t="shared" si="0"/>
        <v>21.5</v>
      </c>
      <c r="C45">
        <v>10756</v>
      </c>
      <c r="D45" s="1">
        <v>42204</v>
      </c>
      <c r="E45" s="2">
        <v>0.62160879629629628</v>
      </c>
      <c r="F45">
        <v>23</v>
      </c>
      <c r="G45">
        <v>1</v>
      </c>
      <c r="H45">
        <v>1444.8</v>
      </c>
      <c r="I45">
        <v>6395.2</v>
      </c>
      <c r="J45">
        <v>1.7</v>
      </c>
      <c r="K45">
        <v>531.70000000000005</v>
      </c>
      <c r="L45">
        <v>18.600000000000001</v>
      </c>
      <c r="M45">
        <v>289.7</v>
      </c>
      <c r="N45">
        <v>5</v>
      </c>
      <c r="O45">
        <v>56.8</v>
      </c>
      <c r="P45">
        <v>15.6</v>
      </c>
      <c r="Q45" t="s">
        <v>15</v>
      </c>
    </row>
    <row r="46" spans="2:17" x14ac:dyDescent="0.25">
      <c r="B46">
        <f t="shared" si="0"/>
        <v>22</v>
      </c>
      <c r="C46">
        <v>10757</v>
      </c>
      <c r="D46" s="1">
        <v>42204</v>
      </c>
      <c r="E46" s="2">
        <v>0.62339120370370371</v>
      </c>
      <c r="F46">
        <v>23</v>
      </c>
      <c r="G46">
        <v>0</v>
      </c>
      <c r="H46">
        <v>2664.7</v>
      </c>
      <c r="I46">
        <v>11794.5</v>
      </c>
      <c r="J46">
        <v>1.9</v>
      </c>
      <c r="K46">
        <v>800.4</v>
      </c>
      <c r="L46">
        <v>40.9</v>
      </c>
      <c r="M46">
        <v>631</v>
      </c>
      <c r="N46">
        <v>8.1</v>
      </c>
      <c r="O46">
        <v>99.2</v>
      </c>
      <c r="P46">
        <v>30.6</v>
      </c>
      <c r="Q46" t="s">
        <v>15</v>
      </c>
    </row>
    <row r="47" spans="2:17" x14ac:dyDescent="0.25">
      <c r="B47">
        <f t="shared" si="0"/>
        <v>22.5</v>
      </c>
      <c r="C47">
        <v>10758</v>
      </c>
      <c r="D47" s="1">
        <v>42204</v>
      </c>
      <c r="E47" s="2">
        <v>0.6267476851851852</v>
      </c>
      <c r="F47">
        <v>23.2</v>
      </c>
      <c r="G47">
        <v>1</v>
      </c>
      <c r="H47">
        <v>1877.5</v>
      </c>
      <c r="I47">
        <v>8310.2999999999993</v>
      </c>
      <c r="J47">
        <v>1.6</v>
      </c>
      <c r="K47">
        <v>625.9</v>
      </c>
      <c r="L47">
        <v>28.3</v>
      </c>
      <c r="M47">
        <v>439.2</v>
      </c>
      <c r="N47">
        <v>7.3</v>
      </c>
      <c r="O47">
        <v>82.1</v>
      </c>
      <c r="P47">
        <v>22.2</v>
      </c>
      <c r="Q47" t="s">
        <v>15</v>
      </c>
    </row>
    <row r="48" spans="2:17" x14ac:dyDescent="0.25">
      <c r="B48">
        <f t="shared" si="0"/>
        <v>23</v>
      </c>
      <c r="C48">
        <v>10759</v>
      </c>
      <c r="D48" s="1">
        <v>42204</v>
      </c>
      <c r="E48" s="2">
        <v>0.63120370370370371</v>
      </c>
      <c r="F48">
        <v>23.4</v>
      </c>
      <c r="G48">
        <v>1</v>
      </c>
      <c r="H48">
        <v>1264.3</v>
      </c>
      <c r="I48">
        <v>5596.3</v>
      </c>
      <c r="J48">
        <v>1.3</v>
      </c>
      <c r="K48">
        <v>438</v>
      </c>
      <c r="L48">
        <v>16.8</v>
      </c>
      <c r="M48">
        <v>267.5</v>
      </c>
      <c r="N48">
        <v>7.6</v>
      </c>
      <c r="O48">
        <v>74.599999999999994</v>
      </c>
      <c r="P48">
        <v>14.6</v>
      </c>
      <c r="Q48" t="s">
        <v>15</v>
      </c>
    </row>
    <row r="49" spans="2:17" x14ac:dyDescent="0.25">
      <c r="B49">
        <f t="shared" si="0"/>
        <v>23.5</v>
      </c>
      <c r="C49">
        <v>10760</v>
      </c>
      <c r="D49" s="1">
        <v>42204</v>
      </c>
      <c r="E49" s="2">
        <v>0.63270833333333332</v>
      </c>
      <c r="F49">
        <v>23.5</v>
      </c>
      <c r="G49">
        <v>1</v>
      </c>
      <c r="H49">
        <v>1975</v>
      </c>
      <c r="I49">
        <v>8741.7999999999993</v>
      </c>
      <c r="J49">
        <v>1.6</v>
      </c>
      <c r="K49">
        <v>649.20000000000005</v>
      </c>
      <c r="L49">
        <v>29.6</v>
      </c>
      <c r="M49">
        <v>465.6</v>
      </c>
      <c r="N49">
        <v>10.3</v>
      </c>
      <c r="O49">
        <v>106.3</v>
      </c>
      <c r="P49">
        <v>24</v>
      </c>
      <c r="Q49" t="s">
        <v>15</v>
      </c>
    </row>
    <row r="50" spans="2:17" x14ac:dyDescent="0.25">
      <c r="B50">
        <f t="shared" si="0"/>
        <v>24</v>
      </c>
      <c r="C50">
        <v>10761</v>
      </c>
      <c r="D50" s="1">
        <v>42204</v>
      </c>
      <c r="E50" s="2">
        <v>0.63393518518518521</v>
      </c>
      <c r="F50">
        <v>23.5</v>
      </c>
      <c r="G50">
        <v>1</v>
      </c>
      <c r="H50">
        <v>1676.1</v>
      </c>
      <c r="I50">
        <v>7419</v>
      </c>
      <c r="J50">
        <v>1.7</v>
      </c>
      <c r="K50">
        <v>594</v>
      </c>
      <c r="L50">
        <v>22.7</v>
      </c>
      <c r="M50">
        <v>363.4</v>
      </c>
      <c r="N50">
        <v>11.3</v>
      </c>
      <c r="O50">
        <v>108.3</v>
      </c>
      <c r="P50">
        <v>20.100000000000001</v>
      </c>
      <c r="Q50" t="s">
        <v>15</v>
      </c>
    </row>
    <row r="51" spans="2:17" x14ac:dyDescent="0.25">
      <c r="B51">
        <f t="shared" si="0"/>
        <v>24.5</v>
      </c>
      <c r="C51">
        <v>10762</v>
      </c>
      <c r="D51" s="1">
        <v>42204</v>
      </c>
      <c r="E51" s="2">
        <v>0.63542824074074067</v>
      </c>
      <c r="F51">
        <v>23.6</v>
      </c>
      <c r="G51">
        <v>1</v>
      </c>
      <c r="H51">
        <v>1758.5</v>
      </c>
      <c r="I51">
        <v>7783.8</v>
      </c>
      <c r="J51">
        <v>1.9</v>
      </c>
      <c r="K51">
        <v>637.4</v>
      </c>
      <c r="L51">
        <v>23.9</v>
      </c>
      <c r="M51">
        <v>377.2</v>
      </c>
      <c r="N51">
        <v>8.8000000000000007</v>
      </c>
      <c r="O51">
        <v>90.5</v>
      </c>
      <c r="P51">
        <v>20.399999999999999</v>
      </c>
      <c r="Q51" t="s">
        <v>15</v>
      </c>
    </row>
    <row r="52" spans="2:17" x14ac:dyDescent="0.25">
      <c r="B52">
        <f t="shared" si="0"/>
        <v>25</v>
      </c>
      <c r="C52">
        <v>10763</v>
      </c>
      <c r="D52" s="1">
        <v>42204</v>
      </c>
      <c r="E52" s="2">
        <v>0.63704861111111111</v>
      </c>
      <c r="F52">
        <v>23.6</v>
      </c>
      <c r="G52">
        <v>1</v>
      </c>
      <c r="H52">
        <v>1444.5</v>
      </c>
      <c r="I52">
        <v>6393.9</v>
      </c>
      <c r="J52">
        <v>1.6</v>
      </c>
      <c r="K52">
        <v>542.20000000000005</v>
      </c>
      <c r="L52">
        <v>19.8</v>
      </c>
      <c r="M52">
        <v>315.89999999999998</v>
      </c>
      <c r="N52">
        <v>9</v>
      </c>
      <c r="O52">
        <v>88.3</v>
      </c>
      <c r="P52">
        <v>17.5</v>
      </c>
      <c r="Q52" t="s">
        <v>15</v>
      </c>
    </row>
    <row r="53" spans="2:17" x14ac:dyDescent="0.25">
      <c r="B53">
        <f t="shared" si="0"/>
        <v>25.5</v>
      </c>
      <c r="C53">
        <v>10764</v>
      </c>
      <c r="D53" s="1">
        <v>42204</v>
      </c>
      <c r="E53" s="2">
        <v>0.6395601851851852</v>
      </c>
      <c r="F53">
        <v>23.8</v>
      </c>
      <c r="G53">
        <v>1</v>
      </c>
      <c r="H53">
        <v>1577.1</v>
      </c>
      <c r="I53">
        <v>6980.5</v>
      </c>
      <c r="J53">
        <v>1.9</v>
      </c>
      <c r="K53">
        <v>609.5</v>
      </c>
      <c r="L53">
        <v>20.6</v>
      </c>
      <c r="M53">
        <v>327.5</v>
      </c>
      <c r="N53">
        <v>8.6</v>
      </c>
      <c r="O53">
        <v>86.2</v>
      </c>
      <c r="P53">
        <v>18.3</v>
      </c>
      <c r="Q53" t="s">
        <v>15</v>
      </c>
    </row>
    <row r="54" spans="2:17" x14ac:dyDescent="0.25">
      <c r="B54">
        <f t="shared" si="0"/>
        <v>26</v>
      </c>
      <c r="C54">
        <v>10765</v>
      </c>
      <c r="D54" s="1">
        <v>42204</v>
      </c>
      <c r="E54" s="2">
        <v>0.6408449074074074</v>
      </c>
      <c r="F54">
        <v>23.8</v>
      </c>
      <c r="G54">
        <v>1</v>
      </c>
      <c r="H54">
        <v>1922.4</v>
      </c>
      <c r="I54">
        <v>8509</v>
      </c>
      <c r="J54">
        <v>1.8</v>
      </c>
      <c r="K54">
        <v>663.9</v>
      </c>
      <c r="L54">
        <v>27.7</v>
      </c>
      <c r="M54">
        <v>438.2</v>
      </c>
      <c r="N54">
        <v>11</v>
      </c>
      <c r="O54">
        <v>110.5</v>
      </c>
      <c r="P54">
        <v>23.2</v>
      </c>
      <c r="Q54" t="s">
        <v>15</v>
      </c>
    </row>
    <row r="55" spans="2:17" x14ac:dyDescent="0.25">
      <c r="B55">
        <f t="shared" si="0"/>
        <v>26.5</v>
      </c>
      <c r="C55">
        <v>10766</v>
      </c>
      <c r="D55" s="1">
        <v>42204</v>
      </c>
      <c r="E55" s="2">
        <v>0.64292824074074073</v>
      </c>
      <c r="F55">
        <v>23.8</v>
      </c>
      <c r="G55">
        <v>1</v>
      </c>
      <c r="H55">
        <v>1916.6</v>
      </c>
      <c r="I55">
        <v>8483.2999999999993</v>
      </c>
      <c r="J55">
        <v>2.1</v>
      </c>
      <c r="K55">
        <v>695.4</v>
      </c>
      <c r="L55">
        <v>26</v>
      </c>
      <c r="M55">
        <v>410.9</v>
      </c>
      <c r="N55">
        <v>9.8000000000000007</v>
      </c>
      <c r="O55">
        <v>100</v>
      </c>
      <c r="P55">
        <v>22.2</v>
      </c>
      <c r="Q55" t="s">
        <v>15</v>
      </c>
    </row>
    <row r="56" spans="2:17" x14ac:dyDescent="0.25">
      <c r="B56">
        <f t="shared" si="0"/>
        <v>27</v>
      </c>
      <c r="C56">
        <v>10767</v>
      </c>
      <c r="D56" s="1">
        <v>42204</v>
      </c>
      <c r="E56" s="2">
        <v>0.64591435185185186</v>
      </c>
      <c r="F56">
        <v>23.6</v>
      </c>
      <c r="G56">
        <v>1</v>
      </c>
      <c r="H56">
        <v>1592.6</v>
      </c>
      <c r="I56">
        <v>7049.4</v>
      </c>
      <c r="J56">
        <v>1.7</v>
      </c>
      <c r="K56">
        <v>565.4</v>
      </c>
      <c r="L56">
        <v>21.1</v>
      </c>
      <c r="M56">
        <v>331.7</v>
      </c>
      <c r="N56">
        <v>7.1</v>
      </c>
      <c r="O56">
        <v>74.7</v>
      </c>
      <c r="P56">
        <v>17.8</v>
      </c>
      <c r="Q56" t="s">
        <v>15</v>
      </c>
    </row>
    <row r="57" spans="2:17" x14ac:dyDescent="0.25">
      <c r="B57">
        <f t="shared" si="0"/>
        <v>27.5</v>
      </c>
      <c r="C57">
        <v>10768</v>
      </c>
      <c r="D57" s="1">
        <v>42204</v>
      </c>
      <c r="E57" s="2">
        <v>0.64763888888888888</v>
      </c>
      <c r="F57">
        <v>23.8</v>
      </c>
      <c r="G57">
        <v>1</v>
      </c>
      <c r="H57">
        <v>717.1</v>
      </c>
      <c r="I57">
        <v>3174</v>
      </c>
      <c r="J57">
        <v>0.8</v>
      </c>
      <c r="K57">
        <v>252.9</v>
      </c>
      <c r="L57">
        <v>7.3</v>
      </c>
      <c r="M57">
        <v>123.6</v>
      </c>
      <c r="N57">
        <v>6.7</v>
      </c>
      <c r="O57">
        <v>58.8</v>
      </c>
      <c r="P57">
        <v>7.8</v>
      </c>
      <c r="Q57" t="s">
        <v>15</v>
      </c>
    </row>
    <row r="58" spans="2:17" x14ac:dyDescent="0.25">
      <c r="B58">
        <f t="shared" si="0"/>
        <v>28</v>
      </c>
      <c r="C58">
        <v>10769</v>
      </c>
      <c r="D58" s="1">
        <v>42204</v>
      </c>
      <c r="E58" s="2">
        <v>0.64907407407407403</v>
      </c>
      <c r="F58">
        <v>23.9</v>
      </c>
      <c r="G58">
        <v>1</v>
      </c>
      <c r="H58">
        <v>735.8</v>
      </c>
      <c r="I58">
        <v>3256.8</v>
      </c>
      <c r="J58">
        <v>1</v>
      </c>
      <c r="K58">
        <v>296</v>
      </c>
      <c r="L58">
        <v>7.9</v>
      </c>
      <c r="M58">
        <v>127.8</v>
      </c>
      <c r="N58">
        <v>4.7</v>
      </c>
      <c r="O58">
        <v>44.1</v>
      </c>
      <c r="P58">
        <v>7.9</v>
      </c>
      <c r="Q58" t="s">
        <v>15</v>
      </c>
    </row>
    <row r="59" spans="2:17" x14ac:dyDescent="0.25">
      <c r="B59">
        <f t="shared" si="0"/>
        <v>28.5</v>
      </c>
      <c r="C59">
        <v>10770</v>
      </c>
      <c r="D59" s="1">
        <v>42204</v>
      </c>
      <c r="E59" s="2">
        <v>0.6511689814814815</v>
      </c>
      <c r="F59">
        <v>24</v>
      </c>
      <c r="G59">
        <v>1</v>
      </c>
      <c r="H59">
        <v>1015.7</v>
      </c>
      <c r="I59">
        <v>4495.8</v>
      </c>
      <c r="J59">
        <v>1.3</v>
      </c>
      <c r="K59">
        <v>407.2</v>
      </c>
      <c r="L59">
        <v>12.6</v>
      </c>
      <c r="M59">
        <v>205.4</v>
      </c>
      <c r="N59">
        <v>7.6</v>
      </c>
      <c r="O59">
        <v>71.400000000000006</v>
      </c>
      <c r="P59">
        <v>12.2</v>
      </c>
      <c r="Q59" t="s">
        <v>15</v>
      </c>
    </row>
    <row r="60" spans="2:17" x14ac:dyDescent="0.25">
      <c r="B60">
        <f t="shared" si="0"/>
        <v>29</v>
      </c>
      <c r="C60">
        <v>10771</v>
      </c>
      <c r="D60" s="1">
        <v>42204</v>
      </c>
      <c r="E60" s="2">
        <v>0.65293981481481478</v>
      </c>
      <c r="F60">
        <v>24.3</v>
      </c>
      <c r="G60">
        <v>1</v>
      </c>
      <c r="H60">
        <v>2001.8</v>
      </c>
      <c r="I60">
        <v>8860.5</v>
      </c>
      <c r="J60">
        <v>1.6</v>
      </c>
      <c r="K60">
        <v>642.20000000000005</v>
      </c>
      <c r="L60">
        <v>30.4</v>
      </c>
      <c r="M60">
        <v>467.9</v>
      </c>
      <c r="N60">
        <v>5.2</v>
      </c>
      <c r="O60">
        <v>67.5</v>
      </c>
      <c r="P60">
        <v>22.9</v>
      </c>
      <c r="Q60" t="s">
        <v>15</v>
      </c>
    </row>
    <row r="61" spans="2:17" x14ac:dyDescent="0.25">
      <c r="B61">
        <f t="shared" si="0"/>
        <v>29.5</v>
      </c>
      <c r="C61">
        <v>10773</v>
      </c>
      <c r="D61" s="1">
        <v>42204</v>
      </c>
      <c r="E61" s="2">
        <v>0.65589120370370368</v>
      </c>
      <c r="F61">
        <v>24.4</v>
      </c>
      <c r="G61">
        <v>1</v>
      </c>
      <c r="H61">
        <v>2194.4</v>
      </c>
      <c r="I61">
        <v>9712.9</v>
      </c>
      <c r="J61">
        <v>1.9</v>
      </c>
      <c r="K61">
        <v>711</v>
      </c>
      <c r="L61">
        <v>33.1</v>
      </c>
      <c r="M61">
        <v>508.2</v>
      </c>
      <c r="N61">
        <v>5</v>
      </c>
      <c r="O61">
        <v>68.599999999999994</v>
      </c>
      <c r="P61">
        <v>24.8</v>
      </c>
      <c r="Q61" t="s">
        <v>15</v>
      </c>
    </row>
    <row r="62" spans="2:17" x14ac:dyDescent="0.25">
      <c r="B62">
        <f t="shared" si="0"/>
        <v>30</v>
      </c>
      <c r="C62">
        <v>10774</v>
      </c>
      <c r="D62" s="1">
        <v>42204</v>
      </c>
      <c r="E62" s="2">
        <v>0.65900462962962958</v>
      </c>
      <c r="F62">
        <v>24.6</v>
      </c>
      <c r="G62">
        <v>1</v>
      </c>
      <c r="H62">
        <v>2082.8000000000002</v>
      </c>
      <c r="I62">
        <v>9219</v>
      </c>
      <c r="J62">
        <v>1.4</v>
      </c>
      <c r="K62">
        <v>667.5</v>
      </c>
      <c r="L62">
        <v>36.9</v>
      </c>
      <c r="M62">
        <v>564.70000000000005</v>
      </c>
      <c r="N62">
        <v>5.2</v>
      </c>
      <c r="O62">
        <v>72.7</v>
      </c>
      <c r="P62">
        <v>26.6</v>
      </c>
      <c r="Q62" t="s">
        <v>15</v>
      </c>
    </row>
    <row r="63" spans="2:17" x14ac:dyDescent="0.25">
      <c r="B63">
        <f t="shared" si="0"/>
        <v>30.5</v>
      </c>
      <c r="C63">
        <v>10775</v>
      </c>
      <c r="D63" s="1">
        <v>42204</v>
      </c>
      <c r="E63" s="2">
        <v>0.66099537037037037</v>
      </c>
      <c r="F63">
        <v>24.7</v>
      </c>
      <c r="G63">
        <v>1</v>
      </c>
      <c r="H63">
        <v>1528</v>
      </c>
      <c r="I63">
        <v>6763.4</v>
      </c>
      <c r="J63">
        <v>1.1000000000000001</v>
      </c>
      <c r="K63">
        <v>466.8</v>
      </c>
      <c r="L63">
        <v>23.1</v>
      </c>
      <c r="M63">
        <v>356.9</v>
      </c>
      <c r="N63">
        <v>5.0999999999999996</v>
      </c>
      <c r="O63">
        <v>60</v>
      </c>
      <c r="P63">
        <v>17.5</v>
      </c>
      <c r="Q63" t="s">
        <v>15</v>
      </c>
    </row>
    <row r="64" spans="2:17" x14ac:dyDescent="0.25">
      <c r="B64">
        <f t="shared" si="0"/>
        <v>31</v>
      </c>
      <c r="C64">
        <v>10776</v>
      </c>
      <c r="D64" s="1">
        <v>42204</v>
      </c>
      <c r="E64" s="2">
        <v>0.66248842592592594</v>
      </c>
      <c r="F64">
        <v>24.7</v>
      </c>
      <c r="G64">
        <v>1</v>
      </c>
      <c r="H64">
        <v>1178.9000000000001</v>
      </c>
      <c r="I64">
        <v>5217.8999999999996</v>
      </c>
      <c r="J64">
        <v>1.3</v>
      </c>
      <c r="K64">
        <v>428.5</v>
      </c>
      <c r="L64">
        <v>16.899999999999999</v>
      </c>
      <c r="M64">
        <v>263.2</v>
      </c>
      <c r="N64">
        <v>4.8</v>
      </c>
      <c r="O64">
        <v>52.6</v>
      </c>
      <c r="P64">
        <v>13.8</v>
      </c>
      <c r="Q64" t="s">
        <v>15</v>
      </c>
    </row>
    <row r="65" spans="2:17" x14ac:dyDescent="0.25">
      <c r="B65">
        <f t="shared" si="0"/>
        <v>31.5</v>
      </c>
      <c r="C65">
        <v>10777</v>
      </c>
      <c r="D65" s="1">
        <v>42204</v>
      </c>
      <c r="E65" s="2">
        <v>0.66421296296296295</v>
      </c>
      <c r="F65">
        <v>24.6</v>
      </c>
      <c r="G65">
        <v>1</v>
      </c>
      <c r="H65">
        <v>1294.5999999999999</v>
      </c>
      <c r="I65">
        <v>5730.2</v>
      </c>
      <c r="J65">
        <v>1.2</v>
      </c>
      <c r="K65">
        <v>428.6</v>
      </c>
      <c r="L65">
        <v>17.3</v>
      </c>
      <c r="M65">
        <v>268.5</v>
      </c>
      <c r="N65">
        <v>4</v>
      </c>
      <c r="O65">
        <v>47.4</v>
      </c>
      <c r="P65">
        <v>13.8</v>
      </c>
      <c r="Q65" t="s">
        <v>15</v>
      </c>
    </row>
    <row r="66" spans="2:17" x14ac:dyDescent="0.25">
      <c r="B66">
        <f t="shared" si="0"/>
        <v>32</v>
      </c>
      <c r="C66">
        <v>10778</v>
      </c>
      <c r="D66" s="1">
        <v>42204</v>
      </c>
      <c r="E66" s="2">
        <v>0.66567129629629629</v>
      </c>
      <c r="F66">
        <v>24.6</v>
      </c>
      <c r="G66">
        <v>1</v>
      </c>
      <c r="H66">
        <v>1468.5</v>
      </c>
      <c r="I66">
        <v>6499.8</v>
      </c>
      <c r="J66">
        <v>1.5</v>
      </c>
      <c r="K66">
        <v>529.70000000000005</v>
      </c>
      <c r="L66">
        <v>23.4</v>
      </c>
      <c r="M66">
        <v>359</v>
      </c>
      <c r="N66">
        <v>3.5</v>
      </c>
      <c r="O66">
        <v>48.5</v>
      </c>
      <c r="P66">
        <v>17.7</v>
      </c>
      <c r="Q66" t="s">
        <v>15</v>
      </c>
    </row>
    <row r="67" spans="2:17" x14ac:dyDescent="0.25">
      <c r="B67">
        <f t="shared" si="0"/>
        <v>32.5</v>
      </c>
      <c r="C67">
        <v>10779</v>
      </c>
      <c r="D67" s="1">
        <v>42204</v>
      </c>
      <c r="E67" s="2">
        <v>0.66673611111111108</v>
      </c>
      <c r="F67">
        <v>24.4</v>
      </c>
      <c r="G67">
        <v>1</v>
      </c>
      <c r="H67">
        <v>1560.6</v>
      </c>
      <c r="I67">
        <v>6907.5</v>
      </c>
      <c r="J67">
        <v>1.3</v>
      </c>
      <c r="K67">
        <v>533</v>
      </c>
      <c r="L67">
        <v>26.5</v>
      </c>
      <c r="M67">
        <v>406.3</v>
      </c>
      <c r="N67">
        <v>3.7</v>
      </c>
      <c r="O67">
        <v>52.7</v>
      </c>
      <c r="P67">
        <v>19.5</v>
      </c>
      <c r="Q67" t="s">
        <v>15</v>
      </c>
    </row>
    <row r="68" spans="2:17" x14ac:dyDescent="0.25">
      <c r="B68">
        <f t="shared" ref="B68:B94" si="1">B67+0.5</f>
        <v>33</v>
      </c>
      <c r="C68">
        <v>10780</v>
      </c>
      <c r="D68" s="1">
        <v>42204</v>
      </c>
      <c r="E68" s="2">
        <v>0.66800925925925936</v>
      </c>
      <c r="F68">
        <v>24.4</v>
      </c>
      <c r="G68">
        <v>1</v>
      </c>
      <c r="H68">
        <v>1898.9</v>
      </c>
      <c r="I68">
        <v>8405</v>
      </c>
      <c r="J68">
        <v>1.6</v>
      </c>
      <c r="K68">
        <v>630.20000000000005</v>
      </c>
      <c r="L68">
        <v>29.3</v>
      </c>
      <c r="M68">
        <v>449.8</v>
      </c>
      <c r="N68">
        <v>4.5999999999999996</v>
      </c>
      <c r="O68">
        <v>62.2</v>
      </c>
      <c r="P68">
        <v>22</v>
      </c>
      <c r="Q68" t="s">
        <v>15</v>
      </c>
    </row>
    <row r="69" spans="2:17" x14ac:dyDescent="0.25">
      <c r="B69">
        <f t="shared" si="1"/>
        <v>33.5</v>
      </c>
      <c r="C69">
        <v>10781</v>
      </c>
      <c r="D69" s="1">
        <v>42204</v>
      </c>
      <c r="E69" s="2">
        <v>0.67025462962962967</v>
      </c>
      <c r="F69">
        <v>24.4</v>
      </c>
      <c r="G69">
        <v>1</v>
      </c>
      <c r="H69">
        <v>2293.1</v>
      </c>
      <c r="I69">
        <v>10149.799999999999</v>
      </c>
      <c r="J69">
        <v>1.9</v>
      </c>
      <c r="K69">
        <v>705.8</v>
      </c>
      <c r="L69">
        <v>32.1</v>
      </c>
      <c r="M69">
        <v>493.5</v>
      </c>
      <c r="N69">
        <v>5.3</v>
      </c>
      <c r="O69">
        <v>70.7</v>
      </c>
      <c r="P69">
        <v>24.3</v>
      </c>
      <c r="Q69" t="s">
        <v>15</v>
      </c>
    </row>
    <row r="70" spans="2:17" x14ac:dyDescent="0.25">
      <c r="B70">
        <f t="shared" si="1"/>
        <v>34</v>
      </c>
      <c r="C70">
        <v>10782</v>
      </c>
      <c r="D70" s="1">
        <v>42204</v>
      </c>
      <c r="E70" s="2">
        <v>0.671875</v>
      </c>
      <c r="F70">
        <v>24.4</v>
      </c>
      <c r="G70">
        <v>1</v>
      </c>
      <c r="H70">
        <v>2032.3</v>
      </c>
      <c r="I70">
        <v>8995.2999999999993</v>
      </c>
      <c r="J70">
        <v>1.3</v>
      </c>
      <c r="K70">
        <v>633.79999999999995</v>
      </c>
      <c r="L70">
        <v>36</v>
      </c>
      <c r="M70">
        <v>546.70000000000005</v>
      </c>
      <c r="N70">
        <v>3</v>
      </c>
      <c r="O70">
        <v>54.9</v>
      </c>
      <c r="P70">
        <v>25.2</v>
      </c>
      <c r="Q70" t="s">
        <v>15</v>
      </c>
    </row>
    <row r="71" spans="2:17" x14ac:dyDescent="0.25">
      <c r="B71">
        <f t="shared" si="1"/>
        <v>34.5</v>
      </c>
      <c r="C71">
        <v>10783</v>
      </c>
      <c r="D71" s="1">
        <v>42204</v>
      </c>
      <c r="E71" s="2">
        <v>0.67379629629629623</v>
      </c>
      <c r="F71">
        <v>24.4</v>
      </c>
      <c r="G71">
        <v>1</v>
      </c>
      <c r="H71">
        <v>1636.6</v>
      </c>
      <c r="I71">
        <v>7243.9</v>
      </c>
      <c r="J71">
        <v>1.3</v>
      </c>
      <c r="K71">
        <v>511</v>
      </c>
      <c r="L71">
        <v>24.3</v>
      </c>
      <c r="M71">
        <v>371.7</v>
      </c>
      <c r="N71">
        <v>3.4</v>
      </c>
      <c r="O71">
        <v>48.5</v>
      </c>
      <c r="P71">
        <v>18</v>
      </c>
      <c r="Q71" t="s">
        <v>15</v>
      </c>
    </row>
    <row r="72" spans="2:17" x14ac:dyDescent="0.25">
      <c r="B72">
        <f t="shared" si="1"/>
        <v>35</v>
      </c>
      <c r="C72">
        <v>10784</v>
      </c>
      <c r="D72" s="1">
        <v>42204</v>
      </c>
      <c r="E72" s="2">
        <v>0.67502314814814823</v>
      </c>
      <c r="F72">
        <v>24.4</v>
      </c>
      <c r="G72">
        <v>1</v>
      </c>
      <c r="H72">
        <v>1854.7</v>
      </c>
      <c r="I72">
        <v>8209.4</v>
      </c>
      <c r="J72">
        <v>1.6</v>
      </c>
      <c r="K72">
        <v>653.29999999999995</v>
      </c>
      <c r="L72">
        <v>31.8</v>
      </c>
      <c r="M72">
        <v>487.5</v>
      </c>
      <c r="N72">
        <v>5</v>
      </c>
      <c r="O72">
        <v>67.400000000000006</v>
      </c>
      <c r="P72">
        <v>23.6</v>
      </c>
      <c r="Q72" t="s">
        <v>15</v>
      </c>
    </row>
    <row r="73" spans="2:17" x14ac:dyDescent="0.25">
      <c r="B73">
        <f t="shared" si="1"/>
        <v>35.5</v>
      </c>
      <c r="C73">
        <v>10785</v>
      </c>
      <c r="D73" s="1">
        <v>42204</v>
      </c>
      <c r="E73" s="2">
        <v>0.67766203703703709</v>
      </c>
      <c r="F73">
        <v>24.3</v>
      </c>
      <c r="G73">
        <v>1</v>
      </c>
      <c r="H73">
        <v>1370.2</v>
      </c>
      <c r="I73">
        <v>6064.8</v>
      </c>
      <c r="J73">
        <v>1.2</v>
      </c>
      <c r="K73">
        <v>474.7</v>
      </c>
      <c r="L73">
        <v>22.1</v>
      </c>
      <c r="M73">
        <v>339.8</v>
      </c>
      <c r="N73">
        <v>4.0999999999999996</v>
      </c>
      <c r="O73">
        <v>51.6</v>
      </c>
      <c r="P73">
        <v>16.8</v>
      </c>
      <c r="Q73" t="s">
        <v>15</v>
      </c>
    </row>
    <row r="74" spans="2:17" x14ac:dyDescent="0.25">
      <c r="B74">
        <f t="shared" si="1"/>
        <v>36</v>
      </c>
      <c r="C74">
        <v>10786</v>
      </c>
      <c r="D74" s="1">
        <v>42204</v>
      </c>
      <c r="E74" s="2">
        <v>0.679224537037037</v>
      </c>
      <c r="F74">
        <v>24.2</v>
      </c>
      <c r="G74">
        <v>1</v>
      </c>
      <c r="H74">
        <v>1641.9</v>
      </c>
      <c r="I74">
        <v>7267.3</v>
      </c>
      <c r="J74">
        <v>1.2</v>
      </c>
      <c r="K74">
        <v>511</v>
      </c>
      <c r="L74">
        <v>25.9</v>
      </c>
      <c r="M74">
        <v>396.9</v>
      </c>
      <c r="N74">
        <v>3.9</v>
      </c>
      <c r="O74">
        <v>53.7</v>
      </c>
      <c r="P74">
        <v>19.100000000000001</v>
      </c>
      <c r="Q74" t="s">
        <v>15</v>
      </c>
    </row>
    <row r="75" spans="2:17" x14ac:dyDescent="0.25">
      <c r="B75">
        <f t="shared" si="1"/>
        <v>36.5</v>
      </c>
      <c r="C75">
        <v>10787</v>
      </c>
      <c r="D75" s="1">
        <v>42204</v>
      </c>
      <c r="E75" s="2">
        <v>0.68068287037037034</v>
      </c>
      <c r="F75">
        <v>24</v>
      </c>
      <c r="G75">
        <v>1</v>
      </c>
      <c r="H75">
        <v>1649.9</v>
      </c>
      <c r="I75">
        <v>7302.7</v>
      </c>
      <c r="J75">
        <v>1.7</v>
      </c>
      <c r="K75">
        <v>573.9</v>
      </c>
      <c r="L75">
        <v>22.7</v>
      </c>
      <c r="M75">
        <v>350.7</v>
      </c>
      <c r="N75">
        <v>4.2</v>
      </c>
      <c r="O75">
        <v>53.7</v>
      </c>
      <c r="P75">
        <v>17.899999999999999</v>
      </c>
      <c r="Q75" t="s">
        <v>15</v>
      </c>
    </row>
    <row r="76" spans="2:17" x14ac:dyDescent="0.25">
      <c r="B76">
        <f t="shared" si="1"/>
        <v>37</v>
      </c>
      <c r="C76">
        <v>10788</v>
      </c>
      <c r="D76" s="1">
        <v>42204</v>
      </c>
      <c r="E76" s="2">
        <v>0.68465277777777767</v>
      </c>
      <c r="F76">
        <v>23.6</v>
      </c>
      <c r="G76">
        <v>1</v>
      </c>
      <c r="H76">
        <v>1524.2</v>
      </c>
      <c r="I76">
        <v>6746.4</v>
      </c>
      <c r="J76">
        <v>1.4</v>
      </c>
      <c r="K76">
        <v>513</v>
      </c>
      <c r="L76">
        <v>22.9</v>
      </c>
      <c r="M76">
        <v>350.6</v>
      </c>
      <c r="N76">
        <v>3.3</v>
      </c>
      <c r="O76">
        <v>46.4</v>
      </c>
      <c r="P76">
        <v>17.3</v>
      </c>
      <c r="Q76" t="s">
        <v>15</v>
      </c>
    </row>
    <row r="77" spans="2:17" x14ac:dyDescent="0.25">
      <c r="B77">
        <f t="shared" si="1"/>
        <v>37.5</v>
      </c>
      <c r="C77">
        <v>10789</v>
      </c>
      <c r="D77" s="1">
        <v>42204</v>
      </c>
      <c r="E77" s="2">
        <v>0.6862152777777778</v>
      </c>
      <c r="F77">
        <v>23.6</v>
      </c>
      <c r="G77">
        <v>1</v>
      </c>
      <c r="H77">
        <v>1362.7</v>
      </c>
      <c r="I77">
        <v>6031.5</v>
      </c>
      <c r="J77">
        <v>1.3</v>
      </c>
      <c r="K77">
        <v>480.2</v>
      </c>
      <c r="L77">
        <v>20.8</v>
      </c>
      <c r="M77">
        <v>325.3</v>
      </c>
      <c r="N77">
        <v>6.2</v>
      </c>
      <c r="O77">
        <v>67.3</v>
      </c>
      <c r="P77">
        <v>16.7</v>
      </c>
      <c r="Q77" t="s">
        <v>15</v>
      </c>
    </row>
    <row r="78" spans="2:17" x14ac:dyDescent="0.25">
      <c r="B78">
        <f t="shared" si="1"/>
        <v>38</v>
      </c>
      <c r="C78">
        <v>10790</v>
      </c>
      <c r="D78" s="1">
        <v>42204</v>
      </c>
      <c r="E78" s="2">
        <v>0.68834490740740739</v>
      </c>
      <c r="F78">
        <v>23.4</v>
      </c>
      <c r="G78">
        <v>1</v>
      </c>
      <c r="H78">
        <v>1480</v>
      </c>
      <c r="I78">
        <v>6551.1</v>
      </c>
      <c r="J78">
        <v>1.5</v>
      </c>
      <c r="K78">
        <v>531.79999999999995</v>
      </c>
      <c r="L78">
        <v>21.6</v>
      </c>
      <c r="M78">
        <v>334.8</v>
      </c>
      <c r="N78">
        <v>4.9000000000000004</v>
      </c>
      <c r="O78">
        <v>57.9</v>
      </c>
      <c r="P78">
        <v>17.2</v>
      </c>
      <c r="Q78" t="s">
        <v>15</v>
      </c>
    </row>
    <row r="79" spans="2:17" x14ac:dyDescent="0.25">
      <c r="B79">
        <f t="shared" si="1"/>
        <v>38.5</v>
      </c>
      <c r="C79">
        <v>10791</v>
      </c>
      <c r="D79" s="1">
        <v>42204</v>
      </c>
      <c r="E79" s="2">
        <v>0.68980324074074073</v>
      </c>
      <c r="F79">
        <v>23.2</v>
      </c>
      <c r="G79">
        <v>1</v>
      </c>
      <c r="H79">
        <v>1498.2</v>
      </c>
      <c r="I79">
        <v>6631.6</v>
      </c>
      <c r="J79">
        <v>1.2</v>
      </c>
      <c r="K79">
        <v>484.5</v>
      </c>
      <c r="L79">
        <v>23.5</v>
      </c>
      <c r="M79">
        <v>359.9</v>
      </c>
      <c r="N79">
        <v>3.4</v>
      </c>
      <c r="O79">
        <v>47.4</v>
      </c>
      <c r="P79">
        <v>17.399999999999999</v>
      </c>
      <c r="Q79" t="s">
        <v>15</v>
      </c>
    </row>
    <row r="80" spans="2:17" x14ac:dyDescent="0.25">
      <c r="B80">
        <f t="shared" si="1"/>
        <v>39</v>
      </c>
      <c r="C80">
        <v>10792</v>
      </c>
      <c r="D80" s="1">
        <v>42204</v>
      </c>
      <c r="E80" s="2">
        <v>0.69166666666666676</v>
      </c>
      <c r="F80">
        <v>23.2</v>
      </c>
      <c r="G80">
        <v>1</v>
      </c>
      <c r="H80">
        <v>1299</v>
      </c>
      <c r="I80">
        <v>5749.6</v>
      </c>
      <c r="J80">
        <v>1.4</v>
      </c>
      <c r="K80">
        <v>473.6</v>
      </c>
      <c r="L80">
        <v>18.8</v>
      </c>
      <c r="M80">
        <v>290.5</v>
      </c>
      <c r="N80">
        <v>4.0999999999999996</v>
      </c>
      <c r="O80">
        <v>49.5</v>
      </c>
      <c r="P80">
        <v>15</v>
      </c>
      <c r="Q80" t="s">
        <v>15</v>
      </c>
    </row>
    <row r="81" spans="2:17" x14ac:dyDescent="0.25">
      <c r="B81">
        <f t="shared" si="1"/>
        <v>39.5</v>
      </c>
      <c r="C81">
        <v>10793</v>
      </c>
      <c r="D81" s="1">
        <v>42204</v>
      </c>
      <c r="E81" s="2">
        <v>0.69293981481481481</v>
      </c>
      <c r="F81">
        <v>23.2</v>
      </c>
      <c r="G81">
        <v>1</v>
      </c>
      <c r="H81">
        <v>1069.8</v>
      </c>
      <c r="I81">
        <v>4735.2</v>
      </c>
      <c r="J81">
        <v>1.3</v>
      </c>
      <c r="K81">
        <v>407.2</v>
      </c>
      <c r="L81">
        <v>14.8</v>
      </c>
      <c r="M81">
        <v>230.6</v>
      </c>
      <c r="N81">
        <v>4</v>
      </c>
      <c r="O81">
        <v>45.2</v>
      </c>
      <c r="P81">
        <v>12.3</v>
      </c>
      <c r="Q81" t="s">
        <v>15</v>
      </c>
    </row>
    <row r="82" spans="2:17" x14ac:dyDescent="0.25">
      <c r="B82">
        <f t="shared" si="1"/>
        <v>40</v>
      </c>
      <c r="C82">
        <v>10794</v>
      </c>
      <c r="D82" s="1">
        <v>42204</v>
      </c>
      <c r="E82" s="2">
        <v>0.69587962962962957</v>
      </c>
      <c r="F82">
        <v>23.4</v>
      </c>
      <c r="G82">
        <v>1</v>
      </c>
      <c r="H82">
        <v>1147.9000000000001</v>
      </c>
      <c r="I82">
        <v>5080.8999999999996</v>
      </c>
      <c r="J82">
        <v>1.2</v>
      </c>
      <c r="K82">
        <v>420.1</v>
      </c>
      <c r="L82">
        <v>18.100000000000001</v>
      </c>
      <c r="M82">
        <v>276.8</v>
      </c>
      <c r="N82">
        <v>2.1</v>
      </c>
      <c r="O82">
        <v>32.700000000000003</v>
      </c>
      <c r="P82">
        <v>13.6</v>
      </c>
      <c r="Q82" t="s">
        <v>15</v>
      </c>
    </row>
    <row r="83" spans="2:17" x14ac:dyDescent="0.25">
      <c r="B83">
        <f t="shared" si="1"/>
        <v>40.5</v>
      </c>
      <c r="C83">
        <v>10795</v>
      </c>
      <c r="D83" s="1">
        <v>42204</v>
      </c>
      <c r="E83" s="2">
        <v>0.70144675925925926</v>
      </c>
      <c r="F83">
        <v>23.2</v>
      </c>
      <c r="G83">
        <v>1</v>
      </c>
      <c r="H83">
        <v>1068.3</v>
      </c>
      <c r="I83">
        <v>4728.6000000000004</v>
      </c>
      <c r="J83">
        <v>1</v>
      </c>
      <c r="K83">
        <v>374.7</v>
      </c>
      <c r="L83">
        <v>16.8</v>
      </c>
      <c r="M83">
        <v>260.89999999999998</v>
      </c>
      <c r="N83">
        <v>3.9</v>
      </c>
      <c r="O83">
        <v>45.2</v>
      </c>
      <c r="P83">
        <v>13.1</v>
      </c>
      <c r="Q83" t="s">
        <v>15</v>
      </c>
    </row>
    <row r="84" spans="2:17" x14ac:dyDescent="0.25">
      <c r="B84">
        <f t="shared" si="1"/>
        <v>41</v>
      </c>
      <c r="C84">
        <v>10796</v>
      </c>
      <c r="D84" s="1">
        <v>42204</v>
      </c>
      <c r="E84" s="2">
        <v>0.7041087962962963</v>
      </c>
      <c r="F84">
        <v>23</v>
      </c>
      <c r="G84">
        <v>1</v>
      </c>
      <c r="H84">
        <v>1253.0999999999999</v>
      </c>
      <c r="I84">
        <v>5546.4</v>
      </c>
      <c r="J84">
        <v>1.3</v>
      </c>
      <c r="K84">
        <v>462.1</v>
      </c>
      <c r="L84">
        <v>19.2</v>
      </c>
      <c r="M84">
        <v>296.8</v>
      </c>
      <c r="N84">
        <v>4.2</v>
      </c>
      <c r="O84">
        <v>50.5</v>
      </c>
      <c r="P84">
        <v>15.1</v>
      </c>
      <c r="Q84" t="s">
        <v>15</v>
      </c>
    </row>
    <row r="85" spans="2:17" x14ac:dyDescent="0.25">
      <c r="B85">
        <f t="shared" si="1"/>
        <v>41.5</v>
      </c>
      <c r="C85">
        <v>10797</v>
      </c>
      <c r="D85" s="1">
        <v>42204</v>
      </c>
      <c r="E85" s="2">
        <v>0.71240740740740749</v>
      </c>
      <c r="F85">
        <v>22.8</v>
      </c>
      <c r="G85">
        <v>1</v>
      </c>
      <c r="H85">
        <v>1300.9000000000001</v>
      </c>
      <c r="I85">
        <v>5758.2</v>
      </c>
      <c r="J85">
        <v>1.5</v>
      </c>
      <c r="K85">
        <v>467.3</v>
      </c>
      <c r="L85">
        <v>15.7</v>
      </c>
      <c r="M85">
        <v>249.6</v>
      </c>
      <c r="N85">
        <v>6.9</v>
      </c>
      <c r="O85">
        <v>68.3</v>
      </c>
      <c r="P85">
        <v>14</v>
      </c>
      <c r="Q85" t="s">
        <v>15</v>
      </c>
    </row>
    <row r="86" spans="2:17" x14ac:dyDescent="0.25">
      <c r="B86">
        <f t="shared" si="1"/>
        <v>42</v>
      </c>
      <c r="C86">
        <v>10798</v>
      </c>
      <c r="D86" s="1">
        <v>42204</v>
      </c>
      <c r="E86" s="2">
        <v>0.71357638888888886</v>
      </c>
      <c r="F86">
        <v>22.8</v>
      </c>
      <c r="G86">
        <v>1</v>
      </c>
      <c r="H86">
        <v>1268.2</v>
      </c>
      <c r="I86">
        <v>5613.3</v>
      </c>
      <c r="J86">
        <v>1.6</v>
      </c>
      <c r="K86">
        <v>484.1</v>
      </c>
      <c r="L86">
        <v>16.100000000000001</v>
      </c>
      <c r="M86">
        <v>251.7</v>
      </c>
      <c r="N86">
        <v>4.4000000000000004</v>
      </c>
      <c r="O86">
        <v>49.5</v>
      </c>
      <c r="P86">
        <v>13.7</v>
      </c>
      <c r="Q86" t="s">
        <v>15</v>
      </c>
    </row>
    <row r="87" spans="2:17" x14ac:dyDescent="0.25">
      <c r="B87">
        <f t="shared" si="1"/>
        <v>42.5</v>
      </c>
      <c r="C87">
        <v>10799</v>
      </c>
      <c r="D87" s="1">
        <v>42204</v>
      </c>
      <c r="E87" s="2">
        <v>0.72030092592592598</v>
      </c>
      <c r="F87">
        <v>23.1</v>
      </c>
      <c r="G87">
        <v>1</v>
      </c>
      <c r="H87">
        <v>1292.3</v>
      </c>
      <c r="I87">
        <v>5720</v>
      </c>
      <c r="J87">
        <v>1.7</v>
      </c>
      <c r="K87">
        <v>513.5</v>
      </c>
      <c r="L87">
        <v>17.899999999999999</v>
      </c>
      <c r="M87">
        <v>278</v>
      </c>
      <c r="N87">
        <v>4.3</v>
      </c>
      <c r="O87">
        <v>50.5</v>
      </c>
      <c r="P87">
        <v>14.9</v>
      </c>
      <c r="Q87" t="s">
        <v>15</v>
      </c>
    </row>
    <row r="88" spans="2:17" x14ac:dyDescent="0.25">
      <c r="B88">
        <f t="shared" si="1"/>
        <v>43</v>
      </c>
      <c r="C88">
        <v>10800</v>
      </c>
      <c r="D88" s="1">
        <v>42204</v>
      </c>
      <c r="E88" s="2">
        <v>0.72133101851851855</v>
      </c>
      <c r="F88">
        <v>23.1</v>
      </c>
      <c r="G88">
        <v>1</v>
      </c>
      <c r="H88">
        <v>1525.3</v>
      </c>
      <c r="I88">
        <v>6751.3</v>
      </c>
      <c r="J88">
        <v>1.5</v>
      </c>
      <c r="K88">
        <v>526.6</v>
      </c>
      <c r="L88">
        <v>20.399999999999999</v>
      </c>
      <c r="M88">
        <v>323.3</v>
      </c>
      <c r="N88">
        <v>8.4</v>
      </c>
      <c r="O88">
        <v>84.1</v>
      </c>
      <c r="P88">
        <v>17.5</v>
      </c>
      <c r="Q88" t="s">
        <v>15</v>
      </c>
    </row>
    <row r="89" spans="2:17" x14ac:dyDescent="0.25">
      <c r="B89">
        <f t="shared" si="1"/>
        <v>43.5</v>
      </c>
      <c r="C89">
        <v>10801</v>
      </c>
      <c r="D89" s="1">
        <v>42204</v>
      </c>
      <c r="E89" s="2">
        <v>0.72243055555555558</v>
      </c>
      <c r="F89">
        <v>23.1</v>
      </c>
      <c r="G89">
        <v>1</v>
      </c>
      <c r="H89">
        <v>2050.1999999999998</v>
      </c>
      <c r="I89">
        <v>9074.7000000000007</v>
      </c>
      <c r="J89">
        <v>2.1</v>
      </c>
      <c r="K89">
        <v>708.6</v>
      </c>
      <c r="L89">
        <v>28.2</v>
      </c>
      <c r="M89">
        <v>438.6</v>
      </c>
      <c r="N89">
        <v>7.4</v>
      </c>
      <c r="O89">
        <v>83.3</v>
      </c>
      <c r="P89">
        <v>22.8</v>
      </c>
      <c r="Q89" t="s">
        <v>15</v>
      </c>
    </row>
    <row r="90" spans="2:17" x14ac:dyDescent="0.25">
      <c r="B90">
        <f t="shared" si="1"/>
        <v>44</v>
      </c>
      <c r="C90">
        <v>10802</v>
      </c>
      <c r="D90" s="1">
        <v>42204</v>
      </c>
      <c r="E90" s="2">
        <v>0.72348379629629633</v>
      </c>
      <c r="F90">
        <v>23.1</v>
      </c>
      <c r="G90">
        <v>1</v>
      </c>
      <c r="H90">
        <v>1630.4</v>
      </c>
      <c r="I90">
        <v>7216.6</v>
      </c>
      <c r="J90">
        <v>1.8</v>
      </c>
      <c r="K90">
        <v>610.79999999999995</v>
      </c>
      <c r="L90">
        <v>23.8</v>
      </c>
      <c r="M90">
        <v>372.8</v>
      </c>
      <c r="N90">
        <v>7.2</v>
      </c>
      <c r="O90">
        <v>77.900000000000006</v>
      </c>
      <c r="P90">
        <v>19.600000000000001</v>
      </c>
      <c r="Q90" t="s">
        <v>15</v>
      </c>
    </row>
    <row r="91" spans="2:17" x14ac:dyDescent="0.25">
      <c r="B91">
        <f t="shared" si="1"/>
        <v>44.5</v>
      </c>
      <c r="C91">
        <v>10804</v>
      </c>
      <c r="D91" s="1">
        <v>42204</v>
      </c>
      <c r="E91" s="2">
        <v>0.72672453703703699</v>
      </c>
      <c r="F91">
        <v>23.2</v>
      </c>
      <c r="G91">
        <v>1</v>
      </c>
      <c r="H91">
        <v>1518.3</v>
      </c>
      <c r="I91">
        <v>6720.3</v>
      </c>
      <c r="J91">
        <v>1.7</v>
      </c>
      <c r="K91">
        <v>553.9</v>
      </c>
      <c r="L91">
        <v>20.6</v>
      </c>
      <c r="M91">
        <v>321.2</v>
      </c>
      <c r="N91">
        <v>5.5</v>
      </c>
      <c r="O91">
        <v>62.1</v>
      </c>
      <c r="P91">
        <v>17</v>
      </c>
      <c r="Q91" t="s">
        <v>15</v>
      </c>
    </row>
    <row r="92" spans="2:17" x14ac:dyDescent="0.25">
      <c r="B92">
        <f t="shared" si="1"/>
        <v>45</v>
      </c>
      <c r="C92">
        <v>10805</v>
      </c>
      <c r="D92" s="1">
        <v>42204</v>
      </c>
      <c r="E92" s="2">
        <v>0.72798611111111111</v>
      </c>
      <c r="F92">
        <v>23.4</v>
      </c>
      <c r="G92">
        <v>1</v>
      </c>
      <c r="H92">
        <v>1466.1</v>
      </c>
      <c r="I92">
        <v>6489.5</v>
      </c>
      <c r="J92">
        <v>1.9</v>
      </c>
      <c r="K92">
        <v>571.6</v>
      </c>
      <c r="L92">
        <v>18.899999999999999</v>
      </c>
      <c r="M92">
        <v>299.10000000000002</v>
      </c>
      <c r="N92">
        <v>7.6</v>
      </c>
      <c r="O92">
        <v>76.8</v>
      </c>
      <c r="P92">
        <v>16.8</v>
      </c>
      <c r="Q92" t="s">
        <v>15</v>
      </c>
    </row>
    <row r="93" spans="2:17" x14ac:dyDescent="0.25">
      <c r="B93">
        <f t="shared" si="1"/>
        <v>45.5</v>
      </c>
      <c r="C93">
        <v>10806</v>
      </c>
      <c r="D93" s="1">
        <v>42204</v>
      </c>
      <c r="E93" s="2">
        <v>0.72956018518518517</v>
      </c>
      <c r="F93">
        <v>23.5</v>
      </c>
      <c r="G93">
        <v>1</v>
      </c>
      <c r="H93">
        <v>1321.9</v>
      </c>
      <c r="I93">
        <v>5851.1</v>
      </c>
      <c r="J93">
        <v>1.8</v>
      </c>
      <c r="K93">
        <v>530.20000000000005</v>
      </c>
      <c r="L93">
        <v>16.8</v>
      </c>
      <c r="M93">
        <v>266.39999999999998</v>
      </c>
      <c r="N93">
        <v>7.1</v>
      </c>
      <c r="O93">
        <v>71.5</v>
      </c>
      <c r="P93">
        <v>15.2</v>
      </c>
      <c r="Q93" t="s">
        <v>15</v>
      </c>
    </row>
    <row r="94" spans="2:17" x14ac:dyDescent="0.25">
      <c r="B94">
        <f t="shared" si="1"/>
        <v>46</v>
      </c>
      <c r="C94">
        <v>10807</v>
      </c>
      <c r="D94" s="1">
        <v>42204</v>
      </c>
      <c r="E94" s="2">
        <v>0.73049768518518521</v>
      </c>
      <c r="F94">
        <v>23.4</v>
      </c>
      <c r="G94">
        <v>1</v>
      </c>
      <c r="H94">
        <v>1009.4</v>
      </c>
      <c r="I94">
        <v>4467.8</v>
      </c>
      <c r="J94">
        <v>1.3</v>
      </c>
      <c r="K94">
        <v>395.6</v>
      </c>
      <c r="L94">
        <v>11.9</v>
      </c>
      <c r="M94">
        <v>191.8</v>
      </c>
      <c r="N94">
        <v>6.1</v>
      </c>
      <c r="O94">
        <v>58.8</v>
      </c>
      <c r="P94">
        <v>11.2</v>
      </c>
      <c r="Q94" t="s">
        <v>15</v>
      </c>
    </row>
    <row r="95" spans="2:17" x14ac:dyDescent="0.25">
      <c r="B95">
        <v>46.25</v>
      </c>
      <c r="C95">
        <v>10808</v>
      </c>
      <c r="D95" s="1">
        <v>42204</v>
      </c>
      <c r="E95" s="2">
        <v>0.73136574074074068</v>
      </c>
      <c r="F95">
        <v>23.5</v>
      </c>
      <c r="G95">
        <v>1</v>
      </c>
      <c r="H95">
        <v>1181.2</v>
      </c>
      <c r="I95">
        <v>5228.3999999999996</v>
      </c>
      <c r="J95">
        <v>1.7</v>
      </c>
      <c r="K95">
        <v>495.5</v>
      </c>
      <c r="L95">
        <v>15.9</v>
      </c>
      <c r="M95">
        <v>248.5</v>
      </c>
      <c r="N95">
        <v>4.5</v>
      </c>
      <c r="O95">
        <v>50.5</v>
      </c>
      <c r="P95">
        <v>13.7</v>
      </c>
      <c r="Q95" t="s">
        <v>15</v>
      </c>
    </row>
  </sheetData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87"/>
  <sheetViews>
    <sheetView topLeftCell="K1" workbookViewId="0">
      <selection activeCell="T12" sqref="T12"/>
    </sheetView>
  </sheetViews>
  <sheetFormatPr defaultRowHeight="15" x14ac:dyDescent="0.25"/>
  <sheetData>
    <row r="1" spans="2:17" x14ac:dyDescent="0.25">
      <c r="B1" t="s">
        <v>21</v>
      </c>
      <c r="C1" t="s">
        <v>0</v>
      </c>
      <c r="D1" t="s">
        <v>1</v>
      </c>
      <c r="E1" t="s">
        <v>2</v>
      </c>
      <c r="F1" t="s">
        <v>3</v>
      </c>
      <c r="G1" t="s">
        <v>4</v>
      </c>
      <c r="H1" t="s">
        <v>5</v>
      </c>
      <c r="I1" t="s">
        <v>6</v>
      </c>
      <c r="J1" t="s">
        <v>7</v>
      </c>
      <c r="K1" t="s">
        <v>8</v>
      </c>
      <c r="L1" t="s">
        <v>9</v>
      </c>
      <c r="M1" t="s">
        <v>10</v>
      </c>
      <c r="N1" t="s">
        <v>11</v>
      </c>
      <c r="O1" t="s">
        <v>12</v>
      </c>
      <c r="P1" t="s">
        <v>13</v>
      </c>
      <c r="Q1" t="s">
        <v>14</v>
      </c>
    </row>
    <row r="2" spans="2:17" x14ac:dyDescent="0.25">
      <c r="B2">
        <v>17.399999999999999</v>
      </c>
      <c r="C2">
        <v>10809</v>
      </c>
      <c r="D2" s="1">
        <v>42205</v>
      </c>
      <c r="E2" s="2">
        <v>0.37725694444444446</v>
      </c>
      <c r="F2">
        <v>21.6</v>
      </c>
      <c r="G2">
        <v>1</v>
      </c>
      <c r="H2">
        <v>865.2</v>
      </c>
      <c r="I2">
        <v>3829.7</v>
      </c>
      <c r="J2">
        <v>1.5</v>
      </c>
      <c r="K2">
        <v>395.5</v>
      </c>
      <c r="L2">
        <v>9.9</v>
      </c>
      <c r="M2">
        <v>159.30000000000001</v>
      </c>
      <c r="N2">
        <v>5.0999999999999996</v>
      </c>
      <c r="O2">
        <v>49.4</v>
      </c>
      <c r="P2">
        <v>9.8000000000000007</v>
      </c>
      <c r="Q2" t="s">
        <v>15</v>
      </c>
    </row>
    <row r="3" spans="2:17" x14ac:dyDescent="0.25">
      <c r="B3">
        <v>16.899999999999999</v>
      </c>
      <c r="C3">
        <v>10810</v>
      </c>
      <c r="D3" s="1">
        <v>42205</v>
      </c>
      <c r="E3" s="2">
        <v>0.37929398148148147</v>
      </c>
      <c r="F3">
        <v>22.8</v>
      </c>
      <c r="G3">
        <v>1</v>
      </c>
      <c r="H3">
        <v>1818.9</v>
      </c>
      <c r="I3">
        <v>8051.1</v>
      </c>
      <c r="J3">
        <v>2.9</v>
      </c>
      <c r="K3">
        <v>795</v>
      </c>
      <c r="L3">
        <v>20.7</v>
      </c>
      <c r="M3">
        <v>326.8</v>
      </c>
      <c r="N3">
        <v>6.9</v>
      </c>
      <c r="O3">
        <v>74.8</v>
      </c>
      <c r="P3">
        <v>19.3</v>
      </c>
      <c r="Q3" t="s">
        <v>15</v>
      </c>
    </row>
    <row r="4" spans="2:17" x14ac:dyDescent="0.25">
      <c r="B4">
        <v>16.399999999999999</v>
      </c>
      <c r="C4">
        <v>10811</v>
      </c>
      <c r="D4" s="1">
        <v>42205</v>
      </c>
      <c r="E4" s="2">
        <v>0.38037037037037041</v>
      </c>
      <c r="F4">
        <v>23.2</v>
      </c>
      <c r="G4">
        <v>1</v>
      </c>
      <c r="H4">
        <v>1841</v>
      </c>
      <c r="I4">
        <v>8149</v>
      </c>
      <c r="J4">
        <v>3</v>
      </c>
      <c r="K4">
        <v>822.3</v>
      </c>
      <c r="L4">
        <v>20.2</v>
      </c>
      <c r="M4">
        <v>325.7</v>
      </c>
      <c r="N4">
        <v>10.6</v>
      </c>
      <c r="O4">
        <v>103.1</v>
      </c>
      <c r="P4">
        <v>20.3</v>
      </c>
      <c r="Q4" t="s">
        <v>15</v>
      </c>
    </row>
    <row r="5" spans="2:17" x14ac:dyDescent="0.25">
      <c r="B5">
        <v>15.9</v>
      </c>
      <c r="C5">
        <v>10812</v>
      </c>
      <c r="D5" s="1">
        <v>42205</v>
      </c>
      <c r="E5" s="2">
        <v>0.3820601851851852</v>
      </c>
      <c r="F5">
        <v>23.8</v>
      </c>
      <c r="G5">
        <v>1</v>
      </c>
      <c r="H5">
        <v>1654.9</v>
      </c>
      <c r="I5">
        <v>7325.1</v>
      </c>
      <c r="J5">
        <v>2.8</v>
      </c>
      <c r="K5">
        <v>738.8</v>
      </c>
      <c r="L5">
        <v>17.600000000000001</v>
      </c>
      <c r="M5">
        <v>283.5</v>
      </c>
      <c r="N5">
        <v>8.8000000000000007</v>
      </c>
      <c r="O5">
        <v>86.3</v>
      </c>
      <c r="P5">
        <v>17.7</v>
      </c>
      <c r="Q5" t="s">
        <v>15</v>
      </c>
    </row>
    <row r="6" spans="2:17" x14ac:dyDescent="0.25">
      <c r="B6">
        <v>15.4</v>
      </c>
      <c r="C6">
        <v>10813</v>
      </c>
      <c r="D6" s="1">
        <v>42205</v>
      </c>
      <c r="E6" s="2">
        <v>0.38420138888888888</v>
      </c>
      <c r="F6">
        <v>24.2</v>
      </c>
      <c r="G6">
        <v>1</v>
      </c>
      <c r="H6">
        <v>1693.4</v>
      </c>
      <c r="I6">
        <v>7495.2</v>
      </c>
      <c r="J6">
        <v>2.4</v>
      </c>
      <c r="K6">
        <v>720.1</v>
      </c>
      <c r="L6">
        <v>21.7</v>
      </c>
      <c r="M6">
        <v>345.5</v>
      </c>
      <c r="N6">
        <v>9.6999999999999993</v>
      </c>
      <c r="O6">
        <v>96.8</v>
      </c>
      <c r="P6">
        <v>20</v>
      </c>
      <c r="Q6" t="s">
        <v>15</v>
      </c>
    </row>
    <row r="7" spans="2:17" x14ac:dyDescent="0.25">
      <c r="B7">
        <v>14.9</v>
      </c>
      <c r="C7">
        <v>10814</v>
      </c>
      <c r="D7" s="1">
        <v>42205</v>
      </c>
      <c r="E7" s="2">
        <v>0.3896296296296296</v>
      </c>
      <c r="F7">
        <v>24.6</v>
      </c>
      <c r="G7">
        <v>1</v>
      </c>
      <c r="H7">
        <v>1622.6</v>
      </c>
      <c r="I7">
        <v>7182</v>
      </c>
      <c r="J7">
        <v>2.4</v>
      </c>
      <c r="K7">
        <v>683.1</v>
      </c>
      <c r="L7">
        <v>18.5</v>
      </c>
      <c r="M7">
        <v>301.3</v>
      </c>
      <c r="N7">
        <v>11.5</v>
      </c>
      <c r="O7">
        <v>107.2</v>
      </c>
      <c r="P7">
        <v>18.5</v>
      </c>
      <c r="Q7" t="s">
        <v>15</v>
      </c>
    </row>
    <row r="8" spans="2:17" x14ac:dyDescent="0.25">
      <c r="B8">
        <v>14.4</v>
      </c>
      <c r="C8">
        <v>10815</v>
      </c>
      <c r="D8" s="1">
        <v>42205</v>
      </c>
      <c r="E8" s="2">
        <v>0.39314814814814819</v>
      </c>
      <c r="F8">
        <v>24.6</v>
      </c>
      <c r="G8">
        <v>1</v>
      </c>
      <c r="H8">
        <v>1603.9</v>
      </c>
      <c r="I8">
        <v>7099.2</v>
      </c>
      <c r="J8">
        <v>1.7</v>
      </c>
      <c r="K8">
        <v>571.9</v>
      </c>
      <c r="L8">
        <v>23.1</v>
      </c>
      <c r="M8">
        <v>359.1</v>
      </c>
      <c r="N8">
        <v>5.9</v>
      </c>
      <c r="O8">
        <v>67.400000000000006</v>
      </c>
      <c r="P8">
        <v>18.600000000000001</v>
      </c>
      <c r="Q8" t="s">
        <v>15</v>
      </c>
    </row>
    <row r="9" spans="2:17" x14ac:dyDescent="0.25">
      <c r="B9">
        <v>13.9</v>
      </c>
      <c r="C9">
        <v>10816</v>
      </c>
      <c r="D9" s="1">
        <v>42205</v>
      </c>
      <c r="E9" s="2">
        <v>0.39658564814814817</v>
      </c>
      <c r="F9">
        <v>24.8</v>
      </c>
      <c r="G9">
        <v>1</v>
      </c>
      <c r="H9">
        <v>1437.8</v>
      </c>
      <c r="I9">
        <v>6364.1</v>
      </c>
      <c r="J9">
        <v>2</v>
      </c>
      <c r="K9">
        <v>599.79999999999995</v>
      </c>
      <c r="L9">
        <v>20.6</v>
      </c>
      <c r="M9">
        <v>318</v>
      </c>
      <c r="N9">
        <v>4</v>
      </c>
      <c r="O9">
        <v>50.5</v>
      </c>
      <c r="P9">
        <v>16.899999999999999</v>
      </c>
      <c r="Q9" t="s">
        <v>15</v>
      </c>
    </row>
    <row r="10" spans="2:17" x14ac:dyDescent="0.25">
      <c r="B10">
        <v>13.4</v>
      </c>
      <c r="C10">
        <v>10817</v>
      </c>
      <c r="D10" s="1">
        <v>42205</v>
      </c>
      <c r="E10" s="2">
        <v>0.4009375</v>
      </c>
      <c r="F10">
        <v>24.7</v>
      </c>
      <c r="G10">
        <v>1</v>
      </c>
      <c r="H10">
        <v>1380.3</v>
      </c>
      <c r="I10">
        <v>6109.4</v>
      </c>
      <c r="J10">
        <v>2.1</v>
      </c>
      <c r="K10">
        <v>587.20000000000005</v>
      </c>
      <c r="L10">
        <v>16.3</v>
      </c>
      <c r="M10">
        <v>257.10000000000002</v>
      </c>
      <c r="N10">
        <v>5.8</v>
      </c>
      <c r="O10">
        <v>61</v>
      </c>
      <c r="P10">
        <v>15</v>
      </c>
      <c r="Q10" t="s">
        <v>15</v>
      </c>
    </row>
    <row r="11" spans="2:17" x14ac:dyDescent="0.25">
      <c r="B11">
        <v>12.9</v>
      </c>
      <c r="C11">
        <v>10818</v>
      </c>
      <c r="D11" s="1">
        <v>42205</v>
      </c>
      <c r="E11" s="2">
        <v>0.40478009259259262</v>
      </c>
      <c r="F11">
        <v>24.4</v>
      </c>
      <c r="G11">
        <v>1</v>
      </c>
      <c r="H11">
        <v>1281.3</v>
      </c>
      <c r="I11">
        <v>5671.3</v>
      </c>
      <c r="J11">
        <v>2.1</v>
      </c>
      <c r="K11">
        <v>579.5</v>
      </c>
      <c r="L11">
        <v>14.8</v>
      </c>
      <c r="M11">
        <v>233.9</v>
      </c>
      <c r="N11">
        <v>5.5</v>
      </c>
      <c r="O11">
        <v>57.8</v>
      </c>
      <c r="P11">
        <v>14</v>
      </c>
      <c r="Q11" t="s">
        <v>15</v>
      </c>
    </row>
    <row r="12" spans="2:17" x14ac:dyDescent="0.25">
      <c r="B12">
        <v>12.4</v>
      </c>
      <c r="C12">
        <v>10819</v>
      </c>
      <c r="D12" s="1">
        <v>42205</v>
      </c>
      <c r="E12" s="2">
        <v>0.40898148148148145</v>
      </c>
      <c r="F12">
        <v>24.7</v>
      </c>
      <c r="G12">
        <v>1</v>
      </c>
      <c r="H12">
        <v>1549.5</v>
      </c>
      <c r="I12">
        <v>6858.4</v>
      </c>
      <c r="J12">
        <v>2.2000000000000002</v>
      </c>
      <c r="K12">
        <v>672.5</v>
      </c>
      <c r="L12">
        <v>22.1</v>
      </c>
      <c r="M12">
        <v>345.4</v>
      </c>
      <c r="N12">
        <v>6.5</v>
      </c>
      <c r="O12">
        <v>71.5</v>
      </c>
      <c r="P12">
        <v>19</v>
      </c>
      <c r="Q12" t="s">
        <v>15</v>
      </c>
    </row>
    <row r="13" spans="2:17" x14ac:dyDescent="0.25">
      <c r="B13">
        <v>11.9</v>
      </c>
      <c r="C13">
        <v>10820</v>
      </c>
      <c r="D13" s="1">
        <v>42205</v>
      </c>
      <c r="E13" s="2">
        <v>0.41641203703703705</v>
      </c>
      <c r="F13">
        <v>24.3</v>
      </c>
      <c r="G13">
        <v>1</v>
      </c>
      <c r="H13">
        <v>1542.8</v>
      </c>
      <c r="I13">
        <v>6829</v>
      </c>
      <c r="J13">
        <v>2.2000000000000002</v>
      </c>
      <c r="K13">
        <v>646.20000000000005</v>
      </c>
      <c r="L13">
        <v>20.6</v>
      </c>
      <c r="M13">
        <v>323.3</v>
      </c>
      <c r="N13">
        <v>6.4</v>
      </c>
      <c r="O13">
        <v>69.400000000000006</v>
      </c>
      <c r="P13">
        <v>17.899999999999999</v>
      </c>
      <c r="Q13" t="s">
        <v>15</v>
      </c>
    </row>
    <row r="14" spans="2:17" x14ac:dyDescent="0.25">
      <c r="B14">
        <v>11.4</v>
      </c>
      <c r="C14">
        <v>10821</v>
      </c>
      <c r="D14" s="1">
        <v>42205</v>
      </c>
      <c r="E14" s="2">
        <v>0.42341435185185183</v>
      </c>
      <c r="F14">
        <v>24</v>
      </c>
      <c r="G14">
        <v>1</v>
      </c>
      <c r="H14">
        <v>1438.6</v>
      </c>
      <c r="I14">
        <v>6367.7</v>
      </c>
      <c r="J14">
        <v>2</v>
      </c>
      <c r="K14">
        <v>590.29999999999995</v>
      </c>
      <c r="L14">
        <v>18.2</v>
      </c>
      <c r="M14">
        <v>288.60000000000002</v>
      </c>
      <c r="N14">
        <v>7.6</v>
      </c>
      <c r="O14">
        <v>76.8</v>
      </c>
      <c r="P14">
        <v>16.5</v>
      </c>
      <c r="Q14" t="s">
        <v>15</v>
      </c>
    </row>
    <row r="15" spans="2:17" x14ac:dyDescent="0.25">
      <c r="B15">
        <v>10.9</v>
      </c>
      <c r="C15">
        <v>10822</v>
      </c>
      <c r="D15" s="1">
        <v>42205</v>
      </c>
      <c r="E15" s="2">
        <v>0.42751157407407409</v>
      </c>
      <c r="F15">
        <v>23.2</v>
      </c>
      <c r="G15">
        <v>1</v>
      </c>
      <c r="H15">
        <v>1630.6</v>
      </c>
      <c r="I15">
        <v>7217.5</v>
      </c>
      <c r="J15">
        <v>2</v>
      </c>
      <c r="K15">
        <v>625.29999999999995</v>
      </c>
      <c r="L15">
        <v>20.8</v>
      </c>
      <c r="M15">
        <v>330.7</v>
      </c>
      <c r="N15">
        <v>8.8000000000000007</v>
      </c>
      <c r="O15">
        <v>88.3</v>
      </c>
      <c r="P15">
        <v>18.600000000000001</v>
      </c>
      <c r="Q15" t="s">
        <v>15</v>
      </c>
    </row>
    <row r="16" spans="2:17" x14ac:dyDescent="0.25">
      <c r="B16">
        <v>10.4</v>
      </c>
      <c r="C16">
        <v>10823</v>
      </c>
      <c r="D16" s="1">
        <v>42205</v>
      </c>
      <c r="E16" s="2">
        <v>0.4563888888888889</v>
      </c>
      <c r="F16">
        <v>23.5</v>
      </c>
      <c r="G16">
        <v>1</v>
      </c>
      <c r="H16">
        <v>1664.5</v>
      </c>
      <c r="I16">
        <v>7367.6</v>
      </c>
      <c r="J16">
        <v>2.1</v>
      </c>
      <c r="K16">
        <v>654.70000000000005</v>
      </c>
      <c r="L16">
        <v>22</v>
      </c>
      <c r="M16">
        <v>348.6</v>
      </c>
      <c r="N16">
        <v>8.4</v>
      </c>
      <c r="O16">
        <v>86.3</v>
      </c>
      <c r="P16">
        <v>19.399999999999999</v>
      </c>
      <c r="Q16" t="s">
        <v>15</v>
      </c>
    </row>
    <row r="17" spans="2:17" x14ac:dyDescent="0.25">
      <c r="B17">
        <v>9.9</v>
      </c>
      <c r="C17">
        <v>10824</v>
      </c>
      <c r="D17" s="1">
        <v>42205</v>
      </c>
      <c r="E17" s="2">
        <v>0.46233796296296298</v>
      </c>
      <c r="F17">
        <v>25.2</v>
      </c>
      <c r="G17">
        <v>0</v>
      </c>
      <c r="H17">
        <v>1497.6</v>
      </c>
      <c r="I17">
        <v>6628.8</v>
      </c>
      <c r="J17">
        <v>2.2999999999999998</v>
      </c>
      <c r="K17">
        <v>638.79999999999995</v>
      </c>
      <c r="L17">
        <v>17.600000000000001</v>
      </c>
      <c r="M17">
        <v>281.3</v>
      </c>
      <c r="N17">
        <v>8.1999999999999993</v>
      </c>
      <c r="O17">
        <v>81</v>
      </c>
      <c r="P17">
        <v>16.8</v>
      </c>
      <c r="Q17" t="s">
        <v>15</v>
      </c>
    </row>
    <row r="18" spans="2:17" x14ac:dyDescent="0.25">
      <c r="B18">
        <v>9.4</v>
      </c>
      <c r="C18">
        <v>10825</v>
      </c>
      <c r="D18" s="1">
        <v>42205</v>
      </c>
      <c r="E18" s="2">
        <v>0.46408564814814812</v>
      </c>
      <c r="F18">
        <v>25.6</v>
      </c>
      <c r="G18">
        <v>1</v>
      </c>
      <c r="H18">
        <v>1404.7</v>
      </c>
      <c r="I18">
        <v>6217.6</v>
      </c>
      <c r="J18">
        <v>2.1</v>
      </c>
      <c r="K18">
        <v>594.4</v>
      </c>
      <c r="L18">
        <v>15.8</v>
      </c>
      <c r="M18">
        <v>252.9</v>
      </c>
      <c r="N18">
        <v>7.2</v>
      </c>
      <c r="O18">
        <v>71.5</v>
      </c>
      <c r="P18">
        <v>15.2</v>
      </c>
      <c r="Q18" t="s">
        <v>15</v>
      </c>
    </row>
    <row r="19" spans="2:17" x14ac:dyDescent="0.25">
      <c r="B19">
        <v>8.9</v>
      </c>
      <c r="C19">
        <v>10826</v>
      </c>
      <c r="D19" s="1">
        <v>42205</v>
      </c>
      <c r="E19" s="2">
        <v>0.46555555555555556</v>
      </c>
      <c r="F19">
        <v>25.6</v>
      </c>
      <c r="G19">
        <v>1</v>
      </c>
      <c r="H19">
        <v>1335.4</v>
      </c>
      <c r="I19">
        <v>5910.7</v>
      </c>
      <c r="J19">
        <v>1.9</v>
      </c>
      <c r="K19">
        <v>543.9</v>
      </c>
      <c r="L19">
        <v>15.6</v>
      </c>
      <c r="M19">
        <v>249.6</v>
      </c>
      <c r="N19">
        <v>6.9</v>
      </c>
      <c r="O19">
        <v>69.400000000000006</v>
      </c>
      <c r="P19">
        <v>14.6</v>
      </c>
      <c r="Q19" t="s">
        <v>15</v>
      </c>
    </row>
    <row r="20" spans="2:17" x14ac:dyDescent="0.25">
      <c r="B20">
        <v>8.4</v>
      </c>
      <c r="C20">
        <v>10827</v>
      </c>
      <c r="D20" s="1">
        <v>42205</v>
      </c>
      <c r="E20" s="2">
        <v>0.46892361111111108</v>
      </c>
      <c r="F20">
        <v>25.9</v>
      </c>
      <c r="G20">
        <v>1</v>
      </c>
      <c r="H20">
        <v>1172.4000000000001</v>
      </c>
      <c r="I20">
        <v>5189.3</v>
      </c>
      <c r="J20">
        <v>2</v>
      </c>
      <c r="K20">
        <v>534.29999999999995</v>
      </c>
      <c r="L20">
        <v>13.6</v>
      </c>
      <c r="M20">
        <v>218.1</v>
      </c>
      <c r="N20">
        <v>6.2</v>
      </c>
      <c r="O20">
        <v>62</v>
      </c>
      <c r="P20">
        <v>13.3</v>
      </c>
      <c r="Q20" t="s">
        <v>15</v>
      </c>
    </row>
    <row r="21" spans="2:17" x14ac:dyDescent="0.25">
      <c r="B21">
        <v>7.9</v>
      </c>
      <c r="C21">
        <v>10828</v>
      </c>
      <c r="D21" s="1">
        <v>42205</v>
      </c>
      <c r="E21" s="2">
        <v>0.47085648148148151</v>
      </c>
      <c r="F21">
        <v>25.9</v>
      </c>
      <c r="G21">
        <v>1</v>
      </c>
      <c r="H21">
        <v>1066.5999999999999</v>
      </c>
      <c r="I21">
        <v>4721.1000000000004</v>
      </c>
      <c r="J21">
        <v>1</v>
      </c>
      <c r="K21">
        <v>372.5</v>
      </c>
      <c r="L21">
        <v>15.3</v>
      </c>
      <c r="M21">
        <v>242</v>
      </c>
      <c r="N21">
        <v>6.1</v>
      </c>
      <c r="O21">
        <v>60.9</v>
      </c>
      <c r="P21">
        <v>12.9</v>
      </c>
      <c r="Q21" t="s">
        <v>15</v>
      </c>
    </row>
    <row r="22" spans="2:17" x14ac:dyDescent="0.25">
      <c r="B22">
        <v>7.4</v>
      </c>
      <c r="C22">
        <v>10829</v>
      </c>
      <c r="D22" s="1">
        <v>42205</v>
      </c>
      <c r="E22" s="2">
        <v>0.47378472222222223</v>
      </c>
      <c r="F22">
        <v>26</v>
      </c>
      <c r="G22">
        <v>1</v>
      </c>
      <c r="H22">
        <v>1282.8</v>
      </c>
      <c r="I22">
        <v>5678.1</v>
      </c>
      <c r="J22">
        <v>1.6</v>
      </c>
      <c r="K22">
        <v>492.5</v>
      </c>
      <c r="L22">
        <v>16.3</v>
      </c>
      <c r="M22">
        <v>255.9</v>
      </c>
      <c r="N22">
        <v>5.3</v>
      </c>
      <c r="O22">
        <v>56.8</v>
      </c>
      <c r="P22">
        <v>14.1</v>
      </c>
      <c r="Q22" t="s">
        <v>15</v>
      </c>
    </row>
    <row r="23" spans="2:17" x14ac:dyDescent="0.25">
      <c r="B23">
        <v>6.9</v>
      </c>
      <c r="C23">
        <v>10830</v>
      </c>
      <c r="D23" s="1">
        <v>42205</v>
      </c>
      <c r="E23" s="2">
        <v>0.47577546296296297</v>
      </c>
      <c r="F23">
        <v>26.2</v>
      </c>
      <c r="G23">
        <v>1</v>
      </c>
      <c r="H23">
        <v>1499.1</v>
      </c>
      <c r="I23">
        <v>6635.6</v>
      </c>
      <c r="J23">
        <v>1.9</v>
      </c>
      <c r="K23">
        <v>593.6</v>
      </c>
      <c r="L23">
        <v>19.5</v>
      </c>
      <c r="M23">
        <v>308.60000000000002</v>
      </c>
      <c r="N23">
        <v>7.8</v>
      </c>
      <c r="O23">
        <v>78.900000000000006</v>
      </c>
      <c r="P23">
        <v>17.3</v>
      </c>
      <c r="Q23" t="s">
        <v>15</v>
      </c>
    </row>
    <row r="24" spans="2:17" x14ac:dyDescent="0.25">
      <c r="B24">
        <v>6.4</v>
      </c>
      <c r="C24">
        <v>10831</v>
      </c>
      <c r="D24" s="1">
        <v>42205</v>
      </c>
      <c r="E24" s="2">
        <v>0.47885416666666664</v>
      </c>
      <c r="F24">
        <v>26.4</v>
      </c>
      <c r="G24">
        <v>1</v>
      </c>
      <c r="H24">
        <v>1355.8</v>
      </c>
      <c r="I24">
        <v>6001.2</v>
      </c>
      <c r="J24">
        <v>1.9</v>
      </c>
      <c r="K24">
        <v>561.79999999999995</v>
      </c>
      <c r="L24">
        <v>16.7</v>
      </c>
      <c r="M24">
        <v>263.3</v>
      </c>
      <c r="N24">
        <v>5.9</v>
      </c>
      <c r="O24">
        <v>62.1</v>
      </c>
      <c r="P24">
        <v>15</v>
      </c>
      <c r="Q24" t="s">
        <v>15</v>
      </c>
    </row>
    <row r="25" spans="2:17" x14ac:dyDescent="0.25">
      <c r="B25">
        <v>5.9</v>
      </c>
      <c r="C25">
        <v>10832</v>
      </c>
      <c r="D25" s="1">
        <v>42205</v>
      </c>
      <c r="E25" s="2">
        <v>0.48160879629629627</v>
      </c>
      <c r="F25">
        <v>26.6</v>
      </c>
      <c r="G25">
        <v>1</v>
      </c>
      <c r="H25">
        <v>1446.9</v>
      </c>
      <c r="I25">
        <v>6404.2</v>
      </c>
      <c r="J25">
        <v>2.4</v>
      </c>
      <c r="K25">
        <v>663.6</v>
      </c>
      <c r="L25">
        <v>17.2</v>
      </c>
      <c r="M25">
        <v>272.8</v>
      </c>
      <c r="N25">
        <v>7</v>
      </c>
      <c r="O25">
        <v>71.5</v>
      </c>
      <c r="P25">
        <v>16.399999999999999</v>
      </c>
      <c r="Q25" t="s">
        <v>15</v>
      </c>
    </row>
    <row r="26" spans="2:17" x14ac:dyDescent="0.25">
      <c r="B26">
        <v>5.4</v>
      </c>
      <c r="C26">
        <v>10833</v>
      </c>
      <c r="D26" s="1">
        <v>42205</v>
      </c>
      <c r="E26" s="2">
        <v>0.48366898148148146</v>
      </c>
      <c r="F26">
        <v>26.4</v>
      </c>
      <c r="G26">
        <v>1</v>
      </c>
      <c r="H26">
        <v>1381.8</v>
      </c>
      <c r="I26">
        <v>6116.4</v>
      </c>
      <c r="J26">
        <v>2</v>
      </c>
      <c r="K26">
        <v>580.70000000000005</v>
      </c>
      <c r="L26">
        <v>16.7</v>
      </c>
      <c r="M26">
        <v>266.5</v>
      </c>
      <c r="N26">
        <v>7.2</v>
      </c>
      <c r="O26">
        <v>72.5</v>
      </c>
      <c r="P26">
        <v>15.6</v>
      </c>
      <c r="Q26" t="s">
        <v>15</v>
      </c>
    </row>
    <row r="27" spans="2:17" x14ac:dyDescent="0.25">
      <c r="B27">
        <v>4.9000000000000004</v>
      </c>
      <c r="C27">
        <v>10834</v>
      </c>
      <c r="D27" s="1">
        <v>42205</v>
      </c>
      <c r="E27" s="2">
        <v>0.48640046296296297</v>
      </c>
      <c r="F27">
        <v>26.3</v>
      </c>
      <c r="G27">
        <v>1</v>
      </c>
      <c r="H27">
        <v>1403.8</v>
      </c>
      <c r="I27">
        <v>6213.7</v>
      </c>
      <c r="J27">
        <v>1.7</v>
      </c>
      <c r="K27">
        <v>540.79999999999995</v>
      </c>
      <c r="L27">
        <v>18.899999999999999</v>
      </c>
      <c r="M27">
        <v>303.10000000000002</v>
      </c>
      <c r="N27">
        <v>9.6</v>
      </c>
      <c r="O27">
        <v>92.4</v>
      </c>
      <c r="P27">
        <v>17.100000000000001</v>
      </c>
      <c r="Q27" t="s">
        <v>15</v>
      </c>
    </row>
    <row r="28" spans="2:17" x14ac:dyDescent="0.25">
      <c r="B28">
        <v>4.4000000000000004</v>
      </c>
      <c r="C28">
        <v>10835</v>
      </c>
      <c r="D28" s="1">
        <v>42205</v>
      </c>
      <c r="E28" s="2">
        <v>0.48773148148148149</v>
      </c>
      <c r="F28">
        <v>26.2</v>
      </c>
      <c r="G28">
        <v>1</v>
      </c>
      <c r="H28">
        <v>1373.1</v>
      </c>
      <c r="I28">
        <v>6077.6</v>
      </c>
      <c r="J28">
        <v>2</v>
      </c>
      <c r="K28">
        <v>579.6</v>
      </c>
      <c r="L28">
        <v>16.3</v>
      </c>
      <c r="M28">
        <v>264.3</v>
      </c>
      <c r="N28">
        <v>9.6</v>
      </c>
      <c r="O28">
        <v>90.4</v>
      </c>
      <c r="P28">
        <v>16</v>
      </c>
      <c r="Q28" t="s">
        <v>15</v>
      </c>
    </row>
    <row r="29" spans="2:17" x14ac:dyDescent="0.25">
      <c r="B29">
        <v>3.9</v>
      </c>
      <c r="C29">
        <v>10836</v>
      </c>
      <c r="D29" s="1">
        <v>42205</v>
      </c>
      <c r="E29" s="2">
        <v>0.48890046296296297</v>
      </c>
      <c r="F29">
        <v>26</v>
      </c>
      <c r="G29">
        <v>1</v>
      </c>
      <c r="H29">
        <v>1341.3</v>
      </c>
      <c r="I29">
        <v>5936.9</v>
      </c>
      <c r="J29">
        <v>2</v>
      </c>
      <c r="K29">
        <v>583.79999999999995</v>
      </c>
      <c r="L29">
        <v>17.600000000000001</v>
      </c>
      <c r="M29">
        <v>283.2</v>
      </c>
      <c r="N29">
        <v>9</v>
      </c>
      <c r="O29">
        <v>87.2</v>
      </c>
      <c r="P29">
        <v>16.600000000000001</v>
      </c>
      <c r="Q29" t="s">
        <v>15</v>
      </c>
    </row>
    <row r="30" spans="2:17" x14ac:dyDescent="0.25">
      <c r="B30">
        <v>3.4</v>
      </c>
      <c r="C30">
        <v>10837</v>
      </c>
      <c r="D30" s="1">
        <v>42205</v>
      </c>
      <c r="E30" s="2">
        <v>0.49070601851851853</v>
      </c>
      <c r="F30">
        <v>25.8</v>
      </c>
      <c r="G30">
        <v>1</v>
      </c>
      <c r="H30">
        <v>1233.8</v>
      </c>
      <c r="I30">
        <v>5460.9</v>
      </c>
      <c r="J30">
        <v>1.8</v>
      </c>
      <c r="K30">
        <v>528.1</v>
      </c>
      <c r="L30">
        <v>14.4</v>
      </c>
      <c r="M30">
        <v>233.9</v>
      </c>
      <c r="N30">
        <v>8.4</v>
      </c>
      <c r="O30">
        <v>79.900000000000006</v>
      </c>
      <c r="P30">
        <v>14.3</v>
      </c>
      <c r="Q30" t="s">
        <v>15</v>
      </c>
    </row>
    <row r="31" spans="2:17" x14ac:dyDescent="0.25">
      <c r="B31">
        <v>2.9</v>
      </c>
      <c r="C31">
        <v>10838</v>
      </c>
      <c r="D31" s="1">
        <v>42205</v>
      </c>
      <c r="E31" s="2">
        <v>0.49236111111111108</v>
      </c>
      <c r="F31">
        <v>25.6</v>
      </c>
      <c r="G31">
        <v>1</v>
      </c>
      <c r="H31">
        <v>1257.7</v>
      </c>
      <c r="I31">
        <v>5567.1</v>
      </c>
      <c r="J31">
        <v>1.8</v>
      </c>
      <c r="K31">
        <v>535.5</v>
      </c>
      <c r="L31">
        <v>16</v>
      </c>
      <c r="M31">
        <v>258</v>
      </c>
      <c r="N31">
        <v>8.3000000000000007</v>
      </c>
      <c r="O31">
        <v>79.900000000000006</v>
      </c>
      <c r="P31">
        <v>15.2</v>
      </c>
      <c r="Q31" t="s">
        <v>15</v>
      </c>
    </row>
    <row r="32" spans="2:17" x14ac:dyDescent="0.25">
      <c r="B32">
        <v>2.4</v>
      </c>
      <c r="C32">
        <v>10839</v>
      </c>
      <c r="D32" s="1">
        <v>42205</v>
      </c>
      <c r="E32" s="2">
        <v>0.49368055555555551</v>
      </c>
      <c r="F32">
        <v>25.6</v>
      </c>
      <c r="G32">
        <v>1</v>
      </c>
      <c r="H32">
        <v>1249.5</v>
      </c>
      <c r="I32">
        <v>5530.6</v>
      </c>
      <c r="J32">
        <v>1.6</v>
      </c>
      <c r="K32">
        <v>493.5</v>
      </c>
      <c r="L32">
        <v>16.8</v>
      </c>
      <c r="M32">
        <v>266.39999999999998</v>
      </c>
      <c r="N32">
        <v>7.2</v>
      </c>
      <c r="O32">
        <v>71.5</v>
      </c>
      <c r="P32">
        <v>14.9</v>
      </c>
      <c r="Q32" t="s">
        <v>15</v>
      </c>
    </row>
    <row r="33" spans="2:17" x14ac:dyDescent="0.25">
      <c r="B33">
        <v>1.9</v>
      </c>
      <c r="C33">
        <v>10841</v>
      </c>
      <c r="D33" s="1">
        <v>42205</v>
      </c>
      <c r="E33" s="2">
        <v>0.4962037037037037</v>
      </c>
      <c r="F33">
        <v>25.5</v>
      </c>
      <c r="G33">
        <v>1</v>
      </c>
      <c r="H33">
        <v>1390.4</v>
      </c>
      <c r="I33">
        <v>6154.2</v>
      </c>
      <c r="J33">
        <v>1.7</v>
      </c>
      <c r="K33">
        <v>531.6</v>
      </c>
      <c r="L33">
        <v>16.7</v>
      </c>
      <c r="M33">
        <v>268.60000000000002</v>
      </c>
      <c r="N33">
        <v>8.6</v>
      </c>
      <c r="O33">
        <v>83</v>
      </c>
      <c r="P33">
        <v>15.6</v>
      </c>
      <c r="Q33" t="s">
        <v>15</v>
      </c>
    </row>
    <row r="34" spans="2:17" x14ac:dyDescent="0.25">
      <c r="B34">
        <v>1.4</v>
      </c>
      <c r="C34">
        <v>10843</v>
      </c>
      <c r="D34" s="1">
        <v>42205</v>
      </c>
      <c r="E34" s="2">
        <v>0.49912037037037038</v>
      </c>
      <c r="F34">
        <v>25.4</v>
      </c>
      <c r="G34">
        <v>1</v>
      </c>
      <c r="H34">
        <v>1549.5</v>
      </c>
      <c r="I34">
        <v>6858.6</v>
      </c>
      <c r="J34">
        <v>2.1</v>
      </c>
      <c r="K34">
        <v>634.70000000000005</v>
      </c>
      <c r="L34">
        <v>20.100000000000001</v>
      </c>
      <c r="M34">
        <v>318.10000000000002</v>
      </c>
      <c r="N34">
        <v>7.4</v>
      </c>
      <c r="O34">
        <v>76.8</v>
      </c>
      <c r="P34">
        <v>17.899999999999999</v>
      </c>
      <c r="Q34" t="s">
        <v>15</v>
      </c>
    </row>
    <row r="35" spans="2:17" x14ac:dyDescent="0.25">
      <c r="B35">
        <v>0.9</v>
      </c>
      <c r="C35">
        <v>10844</v>
      </c>
      <c r="D35" s="1">
        <v>42205</v>
      </c>
      <c r="E35" s="2">
        <v>0.50059027777777776</v>
      </c>
      <c r="F35">
        <v>25.5</v>
      </c>
      <c r="G35">
        <v>1</v>
      </c>
      <c r="H35">
        <v>1483</v>
      </c>
      <c r="I35">
        <v>6564.1</v>
      </c>
      <c r="J35">
        <v>2.2000000000000002</v>
      </c>
      <c r="K35">
        <v>635.6</v>
      </c>
      <c r="L35">
        <v>18</v>
      </c>
      <c r="M35">
        <v>284.39999999999998</v>
      </c>
      <c r="N35">
        <v>6.6</v>
      </c>
      <c r="O35">
        <v>69.400000000000006</v>
      </c>
      <c r="P35">
        <v>16.5</v>
      </c>
      <c r="Q35" t="s">
        <v>15</v>
      </c>
    </row>
    <row r="36" spans="2:17" x14ac:dyDescent="0.25">
      <c r="B36">
        <v>0</v>
      </c>
      <c r="C36">
        <v>10845</v>
      </c>
      <c r="D36" s="1">
        <v>42205</v>
      </c>
      <c r="E36" s="2">
        <v>0.50194444444444442</v>
      </c>
      <c r="F36">
        <v>25.4</v>
      </c>
      <c r="G36">
        <v>1</v>
      </c>
      <c r="H36">
        <v>1352.3</v>
      </c>
      <c r="I36">
        <v>5985.8</v>
      </c>
      <c r="J36">
        <v>2</v>
      </c>
      <c r="K36">
        <v>566.9</v>
      </c>
      <c r="L36">
        <v>15.2</v>
      </c>
      <c r="M36">
        <v>246.5</v>
      </c>
      <c r="N36">
        <v>9</v>
      </c>
      <c r="O36">
        <v>85.1</v>
      </c>
      <c r="P36">
        <v>15.1</v>
      </c>
      <c r="Q36" t="s">
        <v>15</v>
      </c>
    </row>
    <row r="37" spans="2:17" x14ac:dyDescent="0.25">
      <c r="D37" s="1"/>
      <c r="E37" s="2"/>
    </row>
    <row r="38" spans="2:17" x14ac:dyDescent="0.25">
      <c r="D38" s="1"/>
      <c r="E38" s="2"/>
    </row>
    <row r="39" spans="2:17" x14ac:dyDescent="0.25">
      <c r="D39" s="1"/>
      <c r="E39" s="2"/>
    </row>
    <row r="40" spans="2:17" x14ac:dyDescent="0.25">
      <c r="D40" s="1"/>
      <c r="E40" s="2"/>
    </row>
    <row r="41" spans="2:17" x14ac:dyDescent="0.25">
      <c r="D41" s="1"/>
      <c r="E41" s="2"/>
    </row>
    <row r="42" spans="2:17" x14ac:dyDescent="0.25">
      <c r="D42" s="1"/>
      <c r="E42" s="2"/>
    </row>
    <row r="43" spans="2:17" x14ac:dyDescent="0.25">
      <c r="D43" s="1"/>
      <c r="E43" s="2"/>
    </row>
    <row r="44" spans="2:17" x14ac:dyDescent="0.25">
      <c r="D44" s="1"/>
      <c r="E44" s="2"/>
    </row>
    <row r="45" spans="2:17" x14ac:dyDescent="0.25">
      <c r="D45" s="1"/>
      <c r="E45" s="2"/>
    </row>
    <row r="46" spans="2:17" x14ac:dyDescent="0.25">
      <c r="D46" s="1"/>
      <c r="E46" s="2"/>
    </row>
    <row r="47" spans="2:17" x14ac:dyDescent="0.25">
      <c r="D47" s="1"/>
      <c r="E47" s="2"/>
    </row>
    <row r="48" spans="2:17" x14ac:dyDescent="0.25">
      <c r="D48" s="1"/>
      <c r="E48" s="2"/>
    </row>
    <row r="49" spans="4:5" x14ac:dyDescent="0.25">
      <c r="D49" s="1"/>
      <c r="E49" s="2"/>
    </row>
    <row r="50" spans="4:5" x14ac:dyDescent="0.25">
      <c r="D50" s="1"/>
      <c r="E50" s="2"/>
    </row>
    <row r="51" spans="4:5" x14ac:dyDescent="0.25">
      <c r="D51" s="1"/>
      <c r="E51" s="2"/>
    </row>
    <row r="52" spans="4:5" x14ac:dyDescent="0.25">
      <c r="D52" s="1"/>
      <c r="E52" s="2"/>
    </row>
    <row r="53" spans="4:5" x14ac:dyDescent="0.25">
      <c r="D53" s="1"/>
      <c r="E53" s="2"/>
    </row>
    <row r="54" spans="4:5" x14ac:dyDescent="0.25">
      <c r="D54" s="1"/>
      <c r="E54" s="2"/>
    </row>
    <row r="55" spans="4:5" x14ac:dyDescent="0.25">
      <c r="D55" s="1"/>
      <c r="E55" s="2"/>
    </row>
    <row r="56" spans="4:5" x14ac:dyDescent="0.25">
      <c r="D56" s="1"/>
      <c r="E56" s="2"/>
    </row>
    <row r="57" spans="4:5" x14ac:dyDescent="0.25">
      <c r="D57" s="1"/>
      <c r="E57" s="2"/>
    </row>
    <row r="58" spans="4:5" x14ac:dyDescent="0.25">
      <c r="D58" s="1"/>
      <c r="E58" s="2"/>
    </row>
    <row r="59" spans="4:5" x14ac:dyDescent="0.25">
      <c r="D59" s="1"/>
      <c r="E59" s="2"/>
    </row>
    <row r="60" spans="4:5" x14ac:dyDescent="0.25">
      <c r="D60" s="1"/>
      <c r="E60" s="2"/>
    </row>
    <row r="61" spans="4:5" x14ac:dyDescent="0.25">
      <c r="D61" s="1"/>
      <c r="E61" s="2"/>
    </row>
    <row r="62" spans="4:5" x14ac:dyDescent="0.25">
      <c r="D62" s="1"/>
      <c r="E62" s="2"/>
    </row>
    <row r="63" spans="4:5" x14ac:dyDescent="0.25">
      <c r="D63" s="1"/>
      <c r="E63" s="2"/>
    </row>
    <row r="64" spans="4:5" x14ac:dyDescent="0.25">
      <c r="D64" s="1"/>
      <c r="E64" s="2"/>
    </row>
    <row r="65" spans="4:5" x14ac:dyDescent="0.25">
      <c r="D65" s="1"/>
      <c r="E65" s="2"/>
    </row>
    <row r="66" spans="4:5" x14ac:dyDescent="0.25">
      <c r="D66" s="1"/>
      <c r="E66" s="2"/>
    </row>
    <row r="67" spans="4:5" x14ac:dyDescent="0.25">
      <c r="D67" s="1"/>
      <c r="E67" s="2"/>
    </row>
    <row r="68" spans="4:5" x14ac:dyDescent="0.25">
      <c r="D68" s="1"/>
      <c r="E68" s="2"/>
    </row>
    <row r="69" spans="4:5" x14ac:dyDescent="0.25">
      <c r="D69" s="1"/>
      <c r="E69" s="2"/>
    </row>
    <row r="70" spans="4:5" x14ac:dyDescent="0.25">
      <c r="D70" s="1"/>
      <c r="E70" s="2"/>
    </row>
    <row r="71" spans="4:5" x14ac:dyDescent="0.25">
      <c r="D71" s="1"/>
      <c r="E71" s="2"/>
    </row>
    <row r="72" spans="4:5" x14ac:dyDescent="0.25">
      <c r="D72" s="1"/>
      <c r="E72" s="2"/>
    </row>
    <row r="73" spans="4:5" x14ac:dyDescent="0.25">
      <c r="D73" s="1"/>
      <c r="E73" s="2"/>
    </row>
    <row r="74" spans="4:5" x14ac:dyDescent="0.25">
      <c r="D74" s="1"/>
      <c r="E74" s="2"/>
    </row>
    <row r="75" spans="4:5" x14ac:dyDescent="0.25">
      <c r="D75" s="1"/>
      <c r="E75" s="2"/>
    </row>
    <row r="76" spans="4:5" x14ac:dyDescent="0.25">
      <c r="D76" s="1"/>
      <c r="E76" s="2"/>
    </row>
    <row r="77" spans="4:5" x14ac:dyDescent="0.25">
      <c r="D77" s="1"/>
      <c r="E77" s="2"/>
    </row>
    <row r="78" spans="4:5" x14ac:dyDescent="0.25">
      <c r="D78" s="1"/>
      <c r="E78" s="2"/>
    </row>
    <row r="79" spans="4:5" x14ac:dyDescent="0.25">
      <c r="D79" s="1"/>
      <c r="E79" s="2"/>
    </row>
    <row r="80" spans="4:5" x14ac:dyDescent="0.25">
      <c r="D80" s="1"/>
      <c r="E80" s="2"/>
    </row>
    <row r="81" spans="4:5" x14ac:dyDescent="0.25">
      <c r="D81" s="1"/>
      <c r="E81" s="2"/>
    </row>
    <row r="82" spans="4:5" x14ac:dyDescent="0.25">
      <c r="D82" s="1"/>
      <c r="E82" s="2"/>
    </row>
    <row r="83" spans="4:5" x14ac:dyDescent="0.25">
      <c r="D83" s="1"/>
      <c r="E83" s="2"/>
    </row>
    <row r="84" spans="4:5" x14ac:dyDescent="0.25">
      <c r="D84" s="1"/>
      <c r="E84" s="2"/>
    </row>
    <row r="85" spans="4:5" x14ac:dyDescent="0.25">
      <c r="D85" s="1"/>
      <c r="E85" s="2"/>
    </row>
    <row r="86" spans="4:5" x14ac:dyDescent="0.25">
      <c r="D86" s="1"/>
      <c r="E86" s="2"/>
    </row>
    <row r="87" spans="4:5" x14ac:dyDescent="0.25">
      <c r="D87" s="1"/>
      <c r="E87" s="2"/>
    </row>
  </sheetData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1"/>
  <sheetViews>
    <sheetView topLeftCell="J1" workbookViewId="0">
      <selection activeCell="S20" sqref="S20"/>
    </sheetView>
  </sheetViews>
  <sheetFormatPr defaultRowHeight="15" x14ac:dyDescent="0.25"/>
  <sheetData>
    <row r="1" spans="1:17" x14ac:dyDescent="0.25">
      <c r="A1" t="s">
        <v>18</v>
      </c>
      <c r="B1" t="s">
        <v>21</v>
      </c>
      <c r="C1" t="s">
        <v>0</v>
      </c>
      <c r="D1" t="s">
        <v>1</v>
      </c>
      <c r="E1" t="s">
        <v>2</v>
      </c>
      <c r="F1" t="s">
        <v>3</v>
      </c>
      <c r="G1" t="s">
        <v>4</v>
      </c>
      <c r="H1" t="s">
        <v>5</v>
      </c>
      <c r="I1" t="s">
        <v>6</v>
      </c>
      <c r="J1" t="s">
        <v>7</v>
      </c>
      <c r="K1" t="s">
        <v>8</v>
      </c>
      <c r="L1" t="s">
        <v>9</v>
      </c>
      <c r="M1" t="s">
        <v>10</v>
      </c>
      <c r="N1" t="s">
        <v>11</v>
      </c>
      <c r="O1" t="s">
        <v>12</v>
      </c>
      <c r="P1" t="s">
        <v>13</v>
      </c>
      <c r="Q1" t="s">
        <v>14</v>
      </c>
    </row>
    <row r="2" spans="1:17" x14ac:dyDescent="0.25">
      <c r="B2">
        <v>0</v>
      </c>
      <c r="C2">
        <v>10847</v>
      </c>
      <c r="D2" s="1">
        <v>42205</v>
      </c>
      <c r="E2" s="2">
        <v>0.66511574074074076</v>
      </c>
      <c r="F2">
        <v>15.8</v>
      </c>
      <c r="G2">
        <v>1</v>
      </c>
      <c r="H2">
        <v>1033.4000000000001</v>
      </c>
      <c r="I2">
        <v>4573.8999999999996</v>
      </c>
      <c r="J2">
        <v>1.8</v>
      </c>
      <c r="K2">
        <v>492</v>
      </c>
      <c r="L2">
        <v>11.9</v>
      </c>
      <c r="M2">
        <v>192.8</v>
      </c>
      <c r="N2">
        <v>6.8</v>
      </c>
      <c r="O2">
        <v>65.099999999999994</v>
      </c>
      <c r="P2">
        <v>12.2</v>
      </c>
      <c r="Q2" t="s">
        <v>15</v>
      </c>
    </row>
    <row r="3" spans="1:17" x14ac:dyDescent="0.25">
      <c r="B3">
        <v>0.5</v>
      </c>
      <c r="C3">
        <v>10848</v>
      </c>
      <c r="D3" s="1">
        <v>42205</v>
      </c>
      <c r="E3" s="2">
        <v>0.66783564814814822</v>
      </c>
      <c r="F3">
        <v>16.8</v>
      </c>
      <c r="G3">
        <v>1</v>
      </c>
      <c r="H3">
        <v>1367</v>
      </c>
      <c r="I3">
        <v>6050.8</v>
      </c>
      <c r="J3">
        <v>1.9</v>
      </c>
      <c r="K3">
        <v>580.79999999999995</v>
      </c>
      <c r="L3">
        <v>19.7</v>
      </c>
      <c r="M3">
        <v>305.3</v>
      </c>
      <c r="N3">
        <v>4.3</v>
      </c>
      <c r="O3">
        <v>52.6</v>
      </c>
      <c r="P3">
        <v>16.399999999999999</v>
      </c>
      <c r="Q3" t="s">
        <v>15</v>
      </c>
    </row>
    <row r="4" spans="1:17" x14ac:dyDescent="0.25">
      <c r="B4">
        <v>1</v>
      </c>
      <c r="C4">
        <v>10849</v>
      </c>
      <c r="D4" s="1">
        <v>42205</v>
      </c>
      <c r="E4" s="2">
        <v>0.66964120370370372</v>
      </c>
      <c r="F4">
        <v>17.100000000000001</v>
      </c>
      <c r="G4">
        <v>1</v>
      </c>
      <c r="H4">
        <v>2035.7</v>
      </c>
      <c r="I4">
        <v>9010.5</v>
      </c>
      <c r="J4">
        <v>1.4</v>
      </c>
      <c r="K4">
        <v>623.4</v>
      </c>
      <c r="L4">
        <v>33.4</v>
      </c>
      <c r="M4">
        <v>515.29999999999995</v>
      </c>
      <c r="N4">
        <v>6.7</v>
      </c>
      <c r="O4">
        <v>81.2</v>
      </c>
      <c r="P4">
        <v>24.8</v>
      </c>
      <c r="Q4" t="s">
        <v>15</v>
      </c>
    </row>
    <row r="5" spans="1:17" x14ac:dyDescent="0.25">
      <c r="B5">
        <f>B4+0.5</f>
        <v>1.5</v>
      </c>
      <c r="C5">
        <v>10850</v>
      </c>
      <c r="D5" s="1">
        <v>42205</v>
      </c>
      <c r="E5" s="2">
        <v>0.67069444444444448</v>
      </c>
      <c r="F5">
        <v>17.2</v>
      </c>
      <c r="G5">
        <v>1</v>
      </c>
      <c r="H5">
        <v>2138.1999999999998</v>
      </c>
      <c r="I5">
        <v>9464.2000000000007</v>
      </c>
      <c r="J5">
        <v>2</v>
      </c>
      <c r="K5">
        <v>721.3</v>
      </c>
      <c r="L5">
        <v>30.6</v>
      </c>
      <c r="M5">
        <v>472.3</v>
      </c>
      <c r="N5">
        <v>6.3</v>
      </c>
      <c r="O5">
        <v>77</v>
      </c>
      <c r="P5">
        <v>23.9</v>
      </c>
      <c r="Q5" t="s">
        <v>15</v>
      </c>
    </row>
    <row r="6" spans="1:17" x14ac:dyDescent="0.25">
      <c r="B6">
        <f t="shared" ref="B6:B51" si="0">B5+0.5</f>
        <v>2</v>
      </c>
      <c r="C6">
        <v>10851</v>
      </c>
      <c r="D6" s="1">
        <v>42205</v>
      </c>
      <c r="E6" s="2">
        <v>0.67201388888888891</v>
      </c>
      <c r="F6">
        <v>17.5</v>
      </c>
      <c r="G6">
        <v>1</v>
      </c>
      <c r="H6">
        <v>2007.8</v>
      </c>
      <c r="I6">
        <v>8886.9</v>
      </c>
      <c r="J6">
        <v>2</v>
      </c>
      <c r="K6">
        <v>711.2</v>
      </c>
      <c r="L6">
        <v>30.4</v>
      </c>
      <c r="M6">
        <v>470.8</v>
      </c>
      <c r="N6">
        <v>6.6</v>
      </c>
      <c r="O6">
        <v>79</v>
      </c>
      <c r="P6">
        <v>23.8</v>
      </c>
      <c r="Q6" t="s">
        <v>15</v>
      </c>
    </row>
    <row r="7" spans="1:17" x14ac:dyDescent="0.25">
      <c r="B7">
        <f t="shared" si="0"/>
        <v>2.5</v>
      </c>
      <c r="C7">
        <v>10852</v>
      </c>
      <c r="D7" s="1">
        <v>42205</v>
      </c>
      <c r="E7" s="2">
        <v>0.67412037037037031</v>
      </c>
      <c r="F7">
        <v>17.600000000000001</v>
      </c>
      <c r="G7">
        <v>1</v>
      </c>
      <c r="H7">
        <v>2184.3000000000002</v>
      </c>
      <c r="I7">
        <v>9668.4</v>
      </c>
      <c r="J7">
        <v>2.2000000000000002</v>
      </c>
      <c r="K7">
        <v>762.5</v>
      </c>
      <c r="L7">
        <v>30.9</v>
      </c>
      <c r="M7">
        <v>482.9</v>
      </c>
      <c r="N7">
        <v>9.1</v>
      </c>
      <c r="O7">
        <v>99.1</v>
      </c>
      <c r="P7">
        <v>25.2</v>
      </c>
      <c r="Q7" t="s">
        <v>15</v>
      </c>
    </row>
    <row r="8" spans="1:17" x14ac:dyDescent="0.25">
      <c r="B8">
        <f t="shared" si="0"/>
        <v>3</v>
      </c>
      <c r="C8">
        <v>10853</v>
      </c>
      <c r="D8" s="1">
        <v>42205</v>
      </c>
      <c r="E8" s="2">
        <v>0.67519675925925926</v>
      </c>
      <c r="F8">
        <v>17.8</v>
      </c>
      <c r="G8">
        <v>1</v>
      </c>
      <c r="H8">
        <v>2245.6999999999998</v>
      </c>
      <c r="I8">
        <v>9939.9</v>
      </c>
      <c r="J8">
        <v>1.9</v>
      </c>
      <c r="K8">
        <v>706.8</v>
      </c>
      <c r="L8">
        <v>31.4</v>
      </c>
      <c r="M8">
        <v>488.2</v>
      </c>
      <c r="N8">
        <v>8</v>
      </c>
      <c r="O8">
        <v>90.7</v>
      </c>
      <c r="P8">
        <v>24.7</v>
      </c>
      <c r="Q8" t="s">
        <v>15</v>
      </c>
    </row>
    <row r="9" spans="1:17" x14ac:dyDescent="0.25">
      <c r="B9">
        <f t="shared" si="0"/>
        <v>3.5</v>
      </c>
      <c r="C9">
        <v>10854</v>
      </c>
      <c r="D9" s="1">
        <v>42205</v>
      </c>
      <c r="E9" s="2">
        <v>0.67631944444444436</v>
      </c>
      <c r="F9">
        <v>17.899999999999999</v>
      </c>
      <c r="G9">
        <v>1</v>
      </c>
      <c r="H9">
        <v>1719.7</v>
      </c>
      <c r="I9">
        <v>7611.8</v>
      </c>
      <c r="J9">
        <v>1.7</v>
      </c>
      <c r="K9">
        <v>594.29999999999995</v>
      </c>
      <c r="L9">
        <v>24.9</v>
      </c>
      <c r="M9">
        <v>387.6</v>
      </c>
      <c r="N9">
        <v>6.4</v>
      </c>
      <c r="O9">
        <v>72.7</v>
      </c>
      <c r="P9">
        <v>19.899999999999999</v>
      </c>
      <c r="Q9" t="s">
        <v>15</v>
      </c>
    </row>
    <row r="10" spans="1:17" x14ac:dyDescent="0.25">
      <c r="B10">
        <f t="shared" si="0"/>
        <v>4</v>
      </c>
      <c r="C10">
        <v>10855</v>
      </c>
      <c r="D10" s="1">
        <v>42205</v>
      </c>
      <c r="E10" s="2">
        <v>0.67773148148148143</v>
      </c>
      <c r="F10">
        <v>18</v>
      </c>
      <c r="G10">
        <v>1</v>
      </c>
      <c r="H10">
        <v>1684.3</v>
      </c>
      <c r="I10">
        <v>7455.1</v>
      </c>
      <c r="J10">
        <v>1.6</v>
      </c>
      <c r="K10">
        <v>566.79999999999995</v>
      </c>
      <c r="L10">
        <v>24.3</v>
      </c>
      <c r="M10">
        <v>378.1</v>
      </c>
      <c r="N10">
        <v>6.6</v>
      </c>
      <c r="O10">
        <v>73.7</v>
      </c>
      <c r="P10">
        <v>19.399999999999999</v>
      </c>
      <c r="Q10" t="s">
        <v>15</v>
      </c>
    </row>
    <row r="11" spans="1:17" x14ac:dyDescent="0.25">
      <c r="B11">
        <f t="shared" si="0"/>
        <v>4.5</v>
      </c>
      <c r="C11">
        <v>10856</v>
      </c>
      <c r="D11" s="1">
        <v>42205</v>
      </c>
      <c r="E11" s="2">
        <v>0.6786226851851852</v>
      </c>
      <c r="F11">
        <v>18.2</v>
      </c>
      <c r="G11">
        <v>1</v>
      </c>
      <c r="H11">
        <v>1979.3</v>
      </c>
      <c r="I11">
        <v>8760.9</v>
      </c>
      <c r="J11">
        <v>1.2</v>
      </c>
      <c r="K11">
        <v>600.1</v>
      </c>
      <c r="L11">
        <v>35</v>
      </c>
      <c r="M11">
        <v>537.20000000000005</v>
      </c>
      <c r="N11">
        <v>6</v>
      </c>
      <c r="O11">
        <v>76.900000000000006</v>
      </c>
      <c r="P11">
        <v>25.2</v>
      </c>
      <c r="Q11" t="s">
        <v>15</v>
      </c>
    </row>
    <row r="12" spans="1:17" x14ac:dyDescent="0.25">
      <c r="B12">
        <f t="shared" si="0"/>
        <v>5</v>
      </c>
      <c r="C12">
        <v>10857</v>
      </c>
      <c r="D12" s="1">
        <v>42205</v>
      </c>
      <c r="E12" s="2">
        <v>0.68009259259259258</v>
      </c>
      <c r="F12">
        <v>18.2</v>
      </c>
      <c r="G12">
        <v>1</v>
      </c>
      <c r="H12">
        <v>1322</v>
      </c>
      <c r="I12">
        <v>5851.6</v>
      </c>
      <c r="J12">
        <v>1.5</v>
      </c>
      <c r="K12">
        <v>497.9</v>
      </c>
      <c r="L12">
        <v>18.3</v>
      </c>
      <c r="M12">
        <v>286.39999999999998</v>
      </c>
      <c r="N12">
        <v>5.5</v>
      </c>
      <c r="O12">
        <v>60</v>
      </c>
      <c r="P12">
        <v>15.3</v>
      </c>
      <c r="Q12" t="s">
        <v>15</v>
      </c>
    </row>
    <row r="13" spans="1:17" x14ac:dyDescent="0.25">
      <c r="B13">
        <f t="shared" si="0"/>
        <v>5.5</v>
      </c>
      <c r="C13">
        <v>10858</v>
      </c>
      <c r="D13" s="1">
        <v>42205</v>
      </c>
      <c r="E13" s="2">
        <v>0.68346064814814822</v>
      </c>
      <c r="F13">
        <v>18.600000000000001</v>
      </c>
      <c r="G13">
        <v>1</v>
      </c>
      <c r="H13">
        <v>1432.1</v>
      </c>
      <c r="I13">
        <v>6339</v>
      </c>
      <c r="J13">
        <v>1.2</v>
      </c>
      <c r="K13">
        <v>466.8</v>
      </c>
      <c r="L13">
        <v>21.2</v>
      </c>
      <c r="M13">
        <v>326.5</v>
      </c>
      <c r="N13">
        <v>4.2</v>
      </c>
      <c r="O13">
        <v>51.6</v>
      </c>
      <c r="P13">
        <v>16.2</v>
      </c>
      <c r="Q13" t="s">
        <v>15</v>
      </c>
    </row>
    <row r="14" spans="1:17" x14ac:dyDescent="0.25">
      <c r="B14">
        <f t="shared" si="0"/>
        <v>6</v>
      </c>
      <c r="C14">
        <v>10859</v>
      </c>
      <c r="D14" s="1">
        <v>42205</v>
      </c>
      <c r="E14" s="2">
        <v>0.68442129629629633</v>
      </c>
      <c r="F14">
        <v>18.399999999999999</v>
      </c>
      <c r="G14">
        <v>1</v>
      </c>
      <c r="H14">
        <v>1427.5</v>
      </c>
      <c r="I14">
        <v>6318.4</v>
      </c>
      <c r="J14">
        <v>1.4</v>
      </c>
      <c r="K14">
        <v>520.20000000000005</v>
      </c>
      <c r="L14">
        <v>24.1</v>
      </c>
      <c r="M14">
        <v>371.5</v>
      </c>
      <c r="N14">
        <v>4.4000000000000004</v>
      </c>
      <c r="O14">
        <v>55.8</v>
      </c>
      <c r="P14">
        <v>18.3</v>
      </c>
      <c r="Q14" t="s">
        <v>15</v>
      </c>
    </row>
    <row r="15" spans="1:17" x14ac:dyDescent="0.25">
      <c r="B15">
        <f t="shared" si="0"/>
        <v>6.5</v>
      </c>
      <c r="C15">
        <v>10860</v>
      </c>
      <c r="D15" s="1">
        <v>42205</v>
      </c>
      <c r="E15" s="2">
        <v>0.68609953703703708</v>
      </c>
      <c r="F15">
        <v>18.399999999999999</v>
      </c>
      <c r="G15">
        <v>1</v>
      </c>
      <c r="H15">
        <v>2217.6999999999998</v>
      </c>
      <c r="I15">
        <v>9816.2000000000007</v>
      </c>
      <c r="J15">
        <v>1.5</v>
      </c>
      <c r="K15">
        <v>679.6</v>
      </c>
      <c r="L15">
        <v>36.1</v>
      </c>
      <c r="M15">
        <v>556.70000000000005</v>
      </c>
      <c r="N15">
        <v>7</v>
      </c>
      <c r="O15">
        <v>86.5</v>
      </c>
      <c r="P15">
        <v>26.8</v>
      </c>
      <c r="Q15" t="s">
        <v>15</v>
      </c>
    </row>
    <row r="16" spans="1:17" x14ac:dyDescent="0.25">
      <c r="B16">
        <f t="shared" si="0"/>
        <v>7</v>
      </c>
      <c r="C16">
        <v>10861</v>
      </c>
      <c r="D16" s="1">
        <v>42205</v>
      </c>
      <c r="E16" s="2">
        <v>0.68762731481481476</v>
      </c>
      <c r="F16">
        <v>18.399999999999999</v>
      </c>
      <c r="G16">
        <v>1</v>
      </c>
      <c r="H16">
        <v>1943</v>
      </c>
      <c r="I16">
        <v>8600.2999999999993</v>
      </c>
      <c r="J16">
        <v>1.2</v>
      </c>
      <c r="K16">
        <v>572.79999999999995</v>
      </c>
      <c r="L16">
        <v>32.1</v>
      </c>
      <c r="M16">
        <v>495.2</v>
      </c>
      <c r="N16">
        <v>6.9</v>
      </c>
      <c r="O16">
        <v>81.099999999999994</v>
      </c>
      <c r="P16">
        <v>23.7</v>
      </c>
      <c r="Q16" t="s">
        <v>15</v>
      </c>
    </row>
    <row r="17" spans="2:17" x14ac:dyDescent="0.25">
      <c r="B17">
        <f t="shared" si="0"/>
        <v>7.5</v>
      </c>
      <c r="C17">
        <v>10862</v>
      </c>
      <c r="D17" s="1">
        <v>42205</v>
      </c>
      <c r="E17" s="2">
        <v>0.68987268518518519</v>
      </c>
      <c r="F17">
        <v>18.7</v>
      </c>
      <c r="G17">
        <v>1</v>
      </c>
      <c r="H17">
        <v>2069.6</v>
      </c>
      <c r="I17">
        <v>9160.7999999999993</v>
      </c>
      <c r="J17">
        <v>1.5</v>
      </c>
      <c r="K17">
        <v>618.29999999999995</v>
      </c>
      <c r="L17">
        <v>31.8</v>
      </c>
      <c r="M17">
        <v>486</v>
      </c>
      <c r="N17">
        <v>4.2</v>
      </c>
      <c r="O17">
        <v>61.2</v>
      </c>
      <c r="P17">
        <v>23.2</v>
      </c>
      <c r="Q17" t="s">
        <v>15</v>
      </c>
    </row>
    <row r="18" spans="2:17" x14ac:dyDescent="0.25">
      <c r="B18">
        <f t="shared" si="0"/>
        <v>8</v>
      </c>
      <c r="C18">
        <v>10863</v>
      </c>
      <c r="D18" s="1">
        <v>42205</v>
      </c>
      <c r="E18" s="2">
        <v>0.69302083333333331</v>
      </c>
      <c r="F18">
        <v>19.100000000000001</v>
      </c>
      <c r="G18">
        <v>1</v>
      </c>
      <c r="H18">
        <v>1943.8</v>
      </c>
      <c r="I18">
        <v>8603.9</v>
      </c>
      <c r="J18">
        <v>1.6</v>
      </c>
      <c r="K18">
        <v>630.4</v>
      </c>
      <c r="L18">
        <v>30.6</v>
      </c>
      <c r="M18">
        <v>472</v>
      </c>
      <c r="N18">
        <v>6</v>
      </c>
      <c r="O18">
        <v>73.8</v>
      </c>
      <c r="P18">
        <v>23.1</v>
      </c>
      <c r="Q18" t="s">
        <v>15</v>
      </c>
    </row>
    <row r="19" spans="2:17" x14ac:dyDescent="0.25">
      <c r="B19">
        <f t="shared" si="0"/>
        <v>8.5</v>
      </c>
      <c r="C19">
        <v>10865</v>
      </c>
      <c r="D19" s="1">
        <v>42205</v>
      </c>
      <c r="E19" s="2">
        <v>0.69736111111111121</v>
      </c>
      <c r="F19">
        <v>19.399999999999999</v>
      </c>
      <c r="G19">
        <v>1</v>
      </c>
      <c r="H19">
        <v>1853.5</v>
      </c>
      <c r="I19">
        <v>8203.9</v>
      </c>
      <c r="J19">
        <v>1.3</v>
      </c>
      <c r="K19">
        <v>558.9</v>
      </c>
      <c r="L19">
        <v>28.8</v>
      </c>
      <c r="M19">
        <v>446.7</v>
      </c>
      <c r="N19">
        <v>7</v>
      </c>
      <c r="O19">
        <v>80</v>
      </c>
      <c r="P19">
        <v>21.9</v>
      </c>
      <c r="Q19" t="s">
        <v>15</v>
      </c>
    </row>
    <row r="20" spans="2:17" x14ac:dyDescent="0.25">
      <c r="B20">
        <f t="shared" si="0"/>
        <v>9</v>
      </c>
      <c r="C20">
        <v>10866</v>
      </c>
      <c r="D20" s="1">
        <v>42205</v>
      </c>
      <c r="E20" s="2">
        <v>0.70174768518518515</v>
      </c>
      <c r="F20">
        <v>19.2</v>
      </c>
      <c r="G20">
        <v>1</v>
      </c>
      <c r="H20">
        <v>1701.4</v>
      </c>
      <c r="I20">
        <v>7531</v>
      </c>
      <c r="J20">
        <v>1.4</v>
      </c>
      <c r="K20">
        <v>546</v>
      </c>
      <c r="L20">
        <v>26.5</v>
      </c>
      <c r="M20">
        <v>407.7</v>
      </c>
      <c r="N20">
        <v>4.7</v>
      </c>
      <c r="O20">
        <v>60.1</v>
      </c>
      <c r="P20">
        <v>19.899999999999999</v>
      </c>
      <c r="Q20" t="s">
        <v>15</v>
      </c>
    </row>
    <row r="21" spans="2:17" x14ac:dyDescent="0.25">
      <c r="B21">
        <f t="shared" si="0"/>
        <v>9.5</v>
      </c>
      <c r="C21">
        <v>10867</v>
      </c>
      <c r="D21" s="1">
        <v>42205</v>
      </c>
      <c r="E21" s="2">
        <v>0.7044907407407407</v>
      </c>
      <c r="F21">
        <v>19.600000000000001</v>
      </c>
      <c r="G21">
        <v>1</v>
      </c>
      <c r="H21">
        <v>1543.8</v>
      </c>
      <c r="I21">
        <v>6833.3</v>
      </c>
      <c r="J21">
        <v>1.3</v>
      </c>
      <c r="K21">
        <v>498.4</v>
      </c>
      <c r="L21">
        <v>22.7</v>
      </c>
      <c r="M21">
        <v>353.9</v>
      </c>
      <c r="N21">
        <v>6.5</v>
      </c>
      <c r="O21">
        <v>70.5</v>
      </c>
      <c r="P21">
        <v>18</v>
      </c>
      <c r="Q21" t="s">
        <v>15</v>
      </c>
    </row>
    <row r="22" spans="2:17" x14ac:dyDescent="0.25">
      <c r="B22">
        <f t="shared" si="0"/>
        <v>10</v>
      </c>
      <c r="C22">
        <v>10868</v>
      </c>
      <c r="D22" s="1">
        <v>42205</v>
      </c>
      <c r="E22" s="2">
        <v>0.70658564814814817</v>
      </c>
      <c r="F22">
        <v>19.8</v>
      </c>
      <c r="G22">
        <v>1</v>
      </c>
      <c r="H22">
        <v>1595.2</v>
      </c>
      <c r="I22">
        <v>7060.9</v>
      </c>
      <c r="J22">
        <v>1.4</v>
      </c>
      <c r="K22">
        <v>541.6</v>
      </c>
      <c r="L22">
        <v>24.2</v>
      </c>
      <c r="M22">
        <v>373.9</v>
      </c>
      <c r="N22">
        <v>5.2</v>
      </c>
      <c r="O22">
        <v>62.1</v>
      </c>
      <c r="P22">
        <v>18.7</v>
      </c>
      <c r="Q22" t="s">
        <v>15</v>
      </c>
    </row>
    <row r="23" spans="2:17" x14ac:dyDescent="0.25">
      <c r="B23">
        <f t="shared" si="0"/>
        <v>10.5</v>
      </c>
      <c r="C23">
        <v>10869</v>
      </c>
      <c r="D23" s="1">
        <v>42205</v>
      </c>
      <c r="E23" s="2">
        <v>0.71001157407407411</v>
      </c>
      <c r="F23">
        <v>20.399999999999999</v>
      </c>
      <c r="G23">
        <v>1</v>
      </c>
      <c r="H23">
        <v>1483.4</v>
      </c>
      <c r="I23">
        <v>6566</v>
      </c>
      <c r="J23">
        <v>1</v>
      </c>
      <c r="K23">
        <v>449</v>
      </c>
      <c r="L23">
        <v>23.2</v>
      </c>
      <c r="M23">
        <v>358</v>
      </c>
      <c r="N23">
        <v>5</v>
      </c>
      <c r="O23">
        <v>59</v>
      </c>
      <c r="P23">
        <v>17.399999999999999</v>
      </c>
      <c r="Q23" t="s">
        <v>15</v>
      </c>
    </row>
    <row r="24" spans="2:17" x14ac:dyDescent="0.25">
      <c r="B24">
        <f t="shared" si="0"/>
        <v>11</v>
      </c>
      <c r="C24">
        <v>10870</v>
      </c>
      <c r="D24" s="1">
        <v>42205</v>
      </c>
      <c r="E24" s="2">
        <v>0.71167824074074071</v>
      </c>
      <c r="F24">
        <v>20.8</v>
      </c>
      <c r="G24">
        <v>1</v>
      </c>
      <c r="H24">
        <v>1371.9</v>
      </c>
      <c r="I24">
        <v>6072.6</v>
      </c>
      <c r="J24">
        <v>1</v>
      </c>
      <c r="K24">
        <v>431</v>
      </c>
      <c r="L24">
        <v>21.1</v>
      </c>
      <c r="M24">
        <v>326.39999999999998</v>
      </c>
      <c r="N24">
        <v>5</v>
      </c>
      <c r="O24">
        <v>57.9</v>
      </c>
      <c r="P24">
        <v>16.100000000000001</v>
      </c>
      <c r="Q24" t="s">
        <v>15</v>
      </c>
    </row>
    <row r="25" spans="2:17" x14ac:dyDescent="0.25">
      <c r="B25">
        <f t="shared" si="0"/>
        <v>11.5</v>
      </c>
      <c r="C25">
        <v>10871</v>
      </c>
      <c r="D25" s="1">
        <v>42205</v>
      </c>
      <c r="E25" s="2">
        <v>0.7131249999999999</v>
      </c>
      <c r="F25">
        <v>21.2</v>
      </c>
      <c r="G25">
        <v>1</v>
      </c>
      <c r="H25">
        <v>1547.9</v>
      </c>
      <c r="I25">
        <v>6851.5</v>
      </c>
      <c r="J25">
        <v>1.7</v>
      </c>
      <c r="K25">
        <v>574.9</v>
      </c>
      <c r="L25">
        <v>21.5</v>
      </c>
      <c r="M25">
        <v>339.1</v>
      </c>
      <c r="N25">
        <v>8.3000000000000007</v>
      </c>
      <c r="O25">
        <v>84.1</v>
      </c>
      <c r="P25">
        <v>18.399999999999999</v>
      </c>
      <c r="Q25" t="s">
        <v>15</v>
      </c>
    </row>
    <row r="26" spans="2:17" x14ac:dyDescent="0.25">
      <c r="B26">
        <f t="shared" si="0"/>
        <v>12</v>
      </c>
      <c r="C26">
        <v>10872</v>
      </c>
      <c r="D26" s="1">
        <v>42205</v>
      </c>
      <c r="E26" s="2">
        <v>0.71523148148148152</v>
      </c>
      <c r="F26">
        <v>21.4</v>
      </c>
      <c r="G26">
        <v>1</v>
      </c>
      <c r="H26">
        <v>1422</v>
      </c>
      <c r="I26">
        <v>6294.2</v>
      </c>
      <c r="J26">
        <v>1.8</v>
      </c>
      <c r="K26">
        <v>572.70000000000005</v>
      </c>
      <c r="L26">
        <v>21</v>
      </c>
      <c r="M26">
        <v>324.3</v>
      </c>
      <c r="N26">
        <v>4.4000000000000004</v>
      </c>
      <c r="O26">
        <v>53.7</v>
      </c>
      <c r="P26">
        <v>17</v>
      </c>
      <c r="Q26" t="s">
        <v>15</v>
      </c>
    </row>
    <row r="27" spans="2:17" x14ac:dyDescent="0.25">
      <c r="B27">
        <f t="shared" si="0"/>
        <v>12.5</v>
      </c>
      <c r="C27">
        <v>10873</v>
      </c>
      <c r="D27" s="1">
        <v>42205</v>
      </c>
      <c r="E27" s="2">
        <v>0.72185185185185186</v>
      </c>
      <c r="F27">
        <v>22</v>
      </c>
      <c r="G27">
        <v>1</v>
      </c>
      <c r="H27">
        <v>1569.8</v>
      </c>
      <c r="I27">
        <v>6948.5</v>
      </c>
      <c r="J27">
        <v>1.5</v>
      </c>
      <c r="K27">
        <v>521.4</v>
      </c>
      <c r="L27">
        <v>22</v>
      </c>
      <c r="M27">
        <v>338.1</v>
      </c>
      <c r="N27">
        <v>3.8</v>
      </c>
      <c r="O27">
        <v>49.5</v>
      </c>
      <c r="P27">
        <v>17</v>
      </c>
      <c r="Q27" t="s">
        <v>15</v>
      </c>
    </row>
    <row r="28" spans="2:17" x14ac:dyDescent="0.25">
      <c r="B28">
        <f t="shared" si="0"/>
        <v>13</v>
      </c>
      <c r="C28">
        <v>10874</v>
      </c>
      <c r="D28" s="1">
        <v>42205</v>
      </c>
      <c r="E28" s="2">
        <v>0.72377314814814808</v>
      </c>
      <c r="F28">
        <v>22</v>
      </c>
      <c r="G28">
        <v>1</v>
      </c>
      <c r="H28">
        <v>1902</v>
      </c>
      <c r="I28">
        <v>8418.9</v>
      </c>
      <c r="J28">
        <v>1.5</v>
      </c>
      <c r="K28">
        <v>591.4</v>
      </c>
      <c r="L28">
        <v>28.2</v>
      </c>
      <c r="M28">
        <v>436.1</v>
      </c>
      <c r="N28">
        <v>6</v>
      </c>
      <c r="O28">
        <v>71.599999999999994</v>
      </c>
      <c r="P28">
        <v>21.5</v>
      </c>
      <c r="Q28" t="s">
        <v>15</v>
      </c>
    </row>
    <row r="29" spans="2:17" x14ac:dyDescent="0.25">
      <c r="B29">
        <f t="shared" si="0"/>
        <v>13.5</v>
      </c>
      <c r="C29">
        <v>10875</v>
      </c>
      <c r="D29" s="1">
        <v>42205</v>
      </c>
      <c r="E29" s="2">
        <v>0.72592592592592586</v>
      </c>
      <c r="F29">
        <v>22.2</v>
      </c>
      <c r="G29">
        <v>1</v>
      </c>
      <c r="H29">
        <v>1602</v>
      </c>
      <c r="I29">
        <v>7091.1</v>
      </c>
      <c r="J29">
        <v>1.3</v>
      </c>
      <c r="K29">
        <v>541.5</v>
      </c>
      <c r="L29">
        <v>26.3</v>
      </c>
      <c r="M29">
        <v>405.3</v>
      </c>
      <c r="N29">
        <v>5.4</v>
      </c>
      <c r="O29">
        <v>65.3</v>
      </c>
      <c r="P29">
        <v>19.899999999999999</v>
      </c>
      <c r="Q29" t="s">
        <v>15</v>
      </c>
    </row>
    <row r="30" spans="2:17" x14ac:dyDescent="0.25">
      <c r="B30">
        <f t="shared" si="0"/>
        <v>14</v>
      </c>
      <c r="C30">
        <v>10876</v>
      </c>
      <c r="D30" s="1">
        <v>42205</v>
      </c>
      <c r="E30" s="2">
        <v>0.72714120370370372</v>
      </c>
      <c r="F30">
        <v>22.2</v>
      </c>
      <c r="G30">
        <v>1</v>
      </c>
      <c r="H30">
        <v>1414.3</v>
      </c>
      <c r="I30">
        <v>6260.1</v>
      </c>
      <c r="J30">
        <v>1.2</v>
      </c>
      <c r="K30">
        <v>466.7</v>
      </c>
      <c r="L30">
        <v>22.5</v>
      </c>
      <c r="M30">
        <v>345.3</v>
      </c>
      <c r="N30">
        <v>3.9</v>
      </c>
      <c r="O30">
        <v>50.6</v>
      </c>
      <c r="P30">
        <v>16.899999999999999</v>
      </c>
      <c r="Q30" t="s">
        <v>15</v>
      </c>
    </row>
    <row r="31" spans="2:17" x14ac:dyDescent="0.25">
      <c r="B31">
        <f t="shared" si="0"/>
        <v>14.5</v>
      </c>
      <c r="C31">
        <v>10877</v>
      </c>
      <c r="D31" s="1">
        <v>42205</v>
      </c>
      <c r="E31" s="2">
        <v>0.72853009259259249</v>
      </c>
      <c r="F31">
        <v>22.4</v>
      </c>
      <c r="G31">
        <v>1</v>
      </c>
      <c r="H31">
        <v>1605</v>
      </c>
      <c r="I31">
        <v>7104.1</v>
      </c>
      <c r="J31">
        <v>1.3</v>
      </c>
      <c r="K31">
        <v>492.1</v>
      </c>
      <c r="L31">
        <v>23.1</v>
      </c>
      <c r="M31">
        <v>354.9</v>
      </c>
      <c r="N31">
        <v>3.7</v>
      </c>
      <c r="O31">
        <v>49.5</v>
      </c>
      <c r="P31">
        <v>17.3</v>
      </c>
      <c r="Q31" t="s">
        <v>15</v>
      </c>
    </row>
    <row r="32" spans="2:17" x14ac:dyDescent="0.25">
      <c r="B32">
        <v>15.9</v>
      </c>
      <c r="C32">
        <v>10878</v>
      </c>
      <c r="D32" s="1">
        <v>42205</v>
      </c>
      <c r="E32" s="2">
        <v>0.73311342592592599</v>
      </c>
      <c r="F32">
        <v>22.4</v>
      </c>
      <c r="G32">
        <v>1</v>
      </c>
      <c r="H32">
        <v>1273.5</v>
      </c>
      <c r="I32">
        <v>5636.7</v>
      </c>
      <c r="J32">
        <v>1.3</v>
      </c>
      <c r="K32">
        <v>452.7</v>
      </c>
      <c r="L32">
        <v>18.3</v>
      </c>
      <c r="M32">
        <v>285.3</v>
      </c>
      <c r="N32">
        <v>4.7</v>
      </c>
      <c r="O32">
        <v>53.7</v>
      </c>
      <c r="P32">
        <v>14.8</v>
      </c>
      <c r="Q32" t="s">
        <v>15</v>
      </c>
    </row>
    <row r="33" spans="2:17" x14ac:dyDescent="0.25">
      <c r="B33">
        <v>16.2</v>
      </c>
      <c r="C33">
        <v>10879</v>
      </c>
      <c r="D33" s="1">
        <v>42205</v>
      </c>
      <c r="E33" s="2">
        <v>0.73655092592592597</v>
      </c>
      <c r="F33">
        <v>22.7</v>
      </c>
      <c r="G33">
        <v>1</v>
      </c>
      <c r="H33">
        <v>1063.5</v>
      </c>
      <c r="I33">
        <v>4707.5</v>
      </c>
      <c r="J33">
        <v>1</v>
      </c>
      <c r="K33">
        <v>358</v>
      </c>
      <c r="L33">
        <v>13.8</v>
      </c>
      <c r="M33">
        <v>218</v>
      </c>
      <c r="N33">
        <v>5.3</v>
      </c>
      <c r="O33">
        <v>53.6</v>
      </c>
      <c r="P33">
        <v>11.7</v>
      </c>
      <c r="Q33" t="s">
        <v>15</v>
      </c>
    </row>
    <row r="34" spans="2:17" x14ac:dyDescent="0.25">
      <c r="B34">
        <v>17.5</v>
      </c>
      <c r="C34">
        <v>10880</v>
      </c>
      <c r="D34" s="1">
        <v>42205</v>
      </c>
      <c r="E34" s="2">
        <v>0.74509259259259253</v>
      </c>
      <c r="F34">
        <v>22.7</v>
      </c>
      <c r="G34">
        <v>1</v>
      </c>
      <c r="H34">
        <v>1436.3</v>
      </c>
      <c r="I34">
        <v>6357.2</v>
      </c>
      <c r="J34">
        <v>1.8</v>
      </c>
      <c r="K34">
        <v>554.79999999999995</v>
      </c>
      <c r="L34">
        <v>19.399999999999999</v>
      </c>
      <c r="M34">
        <v>303.3</v>
      </c>
      <c r="N34">
        <v>5.6</v>
      </c>
      <c r="O34">
        <v>62.1</v>
      </c>
      <c r="P34">
        <v>16.399999999999999</v>
      </c>
      <c r="Q34" t="s">
        <v>15</v>
      </c>
    </row>
    <row r="35" spans="2:17" x14ac:dyDescent="0.25">
      <c r="B35">
        <f t="shared" si="0"/>
        <v>18</v>
      </c>
      <c r="C35">
        <v>10881</v>
      </c>
      <c r="D35" s="1">
        <v>42205</v>
      </c>
      <c r="E35" s="2">
        <v>0.74793981481481486</v>
      </c>
      <c r="F35">
        <v>22.4</v>
      </c>
      <c r="G35">
        <v>1</v>
      </c>
      <c r="H35">
        <v>1419</v>
      </c>
      <c r="I35">
        <v>6280.8</v>
      </c>
      <c r="J35">
        <v>1.8</v>
      </c>
      <c r="K35">
        <v>567.29999999999995</v>
      </c>
      <c r="L35">
        <v>20.5</v>
      </c>
      <c r="M35">
        <v>321.10000000000002</v>
      </c>
      <c r="N35">
        <v>6.3</v>
      </c>
      <c r="O35">
        <v>68.400000000000006</v>
      </c>
      <c r="P35">
        <v>17.3</v>
      </c>
      <c r="Q35" t="s">
        <v>15</v>
      </c>
    </row>
    <row r="36" spans="2:17" x14ac:dyDescent="0.25">
      <c r="B36">
        <f t="shared" si="0"/>
        <v>18.5</v>
      </c>
      <c r="C36">
        <v>10882</v>
      </c>
      <c r="D36" s="1">
        <v>42205</v>
      </c>
      <c r="E36" s="2">
        <v>0.74945601851851851</v>
      </c>
      <c r="F36">
        <v>22.4</v>
      </c>
      <c r="G36">
        <v>1</v>
      </c>
      <c r="H36">
        <v>1426.7</v>
      </c>
      <c r="I36">
        <v>6314.8</v>
      </c>
      <c r="J36">
        <v>1.5</v>
      </c>
      <c r="K36">
        <v>519.1</v>
      </c>
      <c r="L36">
        <v>20.3</v>
      </c>
      <c r="M36">
        <v>318</v>
      </c>
      <c r="N36">
        <v>6.1</v>
      </c>
      <c r="O36">
        <v>66.3</v>
      </c>
      <c r="P36">
        <v>16.7</v>
      </c>
      <c r="Q36" t="s">
        <v>15</v>
      </c>
    </row>
    <row r="37" spans="2:17" x14ac:dyDescent="0.25">
      <c r="B37">
        <f t="shared" si="0"/>
        <v>19</v>
      </c>
      <c r="C37">
        <v>10883</v>
      </c>
      <c r="D37" s="1">
        <v>42205</v>
      </c>
      <c r="E37" s="2">
        <v>0.75043981481481481</v>
      </c>
      <c r="F37">
        <v>22.4</v>
      </c>
      <c r="G37">
        <v>1</v>
      </c>
      <c r="H37">
        <v>1611.3</v>
      </c>
      <c r="I37">
        <v>7132.2</v>
      </c>
      <c r="J37">
        <v>1.8</v>
      </c>
      <c r="K37">
        <v>605.4</v>
      </c>
      <c r="L37">
        <v>23.3</v>
      </c>
      <c r="M37">
        <v>364.3</v>
      </c>
      <c r="N37">
        <v>6.7</v>
      </c>
      <c r="O37">
        <v>73.7</v>
      </c>
      <c r="P37">
        <v>19.2</v>
      </c>
      <c r="Q37" t="s">
        <v>15</v>
      </c>
    </row>
    <row r="38" spans="2:17" x14ac:dyDescent="0.25">
      <c r="B38">
        <f t="shared" si="0"/>
        <v>19.5</v>
      </c>
      <c r="C38">
        <v>10884</v>
      </c>
      <c r="D38" s="1">
        <v>42205</v>
      </c>
      <c r="E38" s="2">
        <v>0.75142361111111111</v>
      </c>
      <c r="F38">
        <v>22.4</v>
      </c>
      <c r="G38">
        <v>1</v>
      </c>
      <c r="H38">
        <v>1557.4</v>
      </c>
      <c r="I38">
        <v>6893.3</v>
      </c>
      <c r="J38">
        <v>1.8</v>
      </c>
      <c r="K38">
        <v>587.5</v>
      </c>
      <c r="L38">
        <v>22.1</v>
      </c>
      <c r="M38">
        <v>344.3</v>
      </c>
      <c r="N38">
        <v>6</v>
      </c>
      <c r="O38">
        <v>67.400000000000006</v>
      </c>
      <c r="P38">
        <v>18.2</v>
      </c>
      <c r="Q38" t="s">
        <v>15</v>
      </c>
    </row>
    <row r="39" spans="2:17" x14ac:dyDescent="0.25">
      <c r="B39">
        <f t="shared" si="0"/>
        <v>20</v>
      </c>
      <c r="C39">
        <v>10885</v>
      </c>
      <c r="D39" s="1">
        <v>42205</v>
      </c>
      <c r="E39" s="2">
        <v>0.75246527777777772</v>
      </c>
      <c r="F39">
        <v>22.4</v>
      </c>
      <c r="G39">
        <v>1</v>
      </c>
      <c r="H39">
        <v>1544.8</v>
      </c>
      <c r="I39">
        <v>6837.6</v>
      </c>
      <c r="J39">
        <v>1.7</v>
      </c>
      <c r="K39">
        <v>586.4</v>
      </c>
      <c r="L39">
        <v>22.8</v>
      </c>
      <c r="M39">
        <v>354.8</v>
      </c>
      <c r="N39">
        <v>6.1</v>
      </c>
      <c r="O39">
        <v>68.400000000000006</v>
      </c>
      <c r="P39">
        <v>18.600000000000001</v>
      </c>
      <c r="Q39" t="s">
        <v>15</v>
      </c>
    </row>
    <row r="40" spans="2:17" x14ac:dyDescent="0.25">
      <c r="B40">
        <f t="shared" si="0"/>
        <v>20.5</v>
      </c>
      <c r="C40">
        <v>10886</v>
      </c>
      <c r="D40" s="1">
        <v>42205</v>
      </c>
      <c r="E40" s="2">
        <v>0.75609953703703703</v>
      </c>
      <c r="F40">
        <v>22.6</v>
      </c>
      <c r="G40">
        <v>1</v>
      </c>
      <c r="H40">
        <v>1693.1</v>
      </c>
      <c r="I40">
        <v>7494.1</v>
      </c>
      <c r="J40">
        <v>2</v>
      </c>
      <c r="K40">
        <v>650.79999999999995</v>
      </c>
      <c r="L40">
        <v>23.7</v>
      </c>
      <c r="M40">
        <v>370.7</v>
      </c>
      <c r="N40">
        <v>7</v>
      </c>
      <c r="O40">
        <v>76.8</v>
      </c>
      <c r="P40">
        <v>19.8</v>
      </c>
      <c r="Q40" t="s">
        <v>15</v>
      </c>
    </row>
    <row r="41" spans="2:17" x14ac:dyDescent="0.25">
      <c r="B41">
        <f t="shared" si="0"/>
        <v>21</v>
      </c>
      <c r="C41">
        <v>10887</v>
      </c>
      <c r="D41" s="1">
        <v>42205</v>
      </c>
      <c r="E41" s="2">
        <v>0.75765046296296301</v>
      </c>
      <c r="F41">
        <v>22.8</v>
      </c>
      <c r="G41">
        <v>1</v>
      </c>
      <c r="H41">
        <v>1453.9</v>
      </c>
      <c r="I41">
        <v>6435.2</v>
      </c>
      <c r="J41">
        <v>1.9</v>
      </c>
      <c r="K41">
        <v>563.29999999999995</v>
      </c>
      <c r="L41">
        <v>18.5</v>
      </c>
      <c r="M41">
        <v>287.60000000000002</v>
      </c>
      <c r="N41">
        <v>4.5</v>
      </c>
      <c r="O41">
        <v>52.7</v>
      </c>
      <c r="P41">
        <v>15.6</v>
      </c>
      <c r="Q41" t="s">
        <v>15</v>
      </c>
    </row>
    <row r="42" spans="2:17" x14ac:dyDescent="0.25">
      <c r="B42">
        <f t="shared" si="0"/>
        <v>21.5</v>
      </c>
      <c r="C42">
        <v>10888</v>
      </c>
      <c r="D42" s="1">
        <v>42205</v>
      </c>
      <c r="E42" s="2">
        <v>0.76121527777777775</v>
      </c>
      <c r="F42">
        <v>23.4</v>
      </c>
      <c r="G42">
        <v>1</v>
      </c>
      <c r="H42">
        <v>1305.5999999999999</v>
      </c>
      <c r="I42">
        <v>5779.1</v>
      </c>
      <c r="J42">
        <v>1.5</v>
      </c>
      <c r="K42">
        <v>489.4</v>
      </c>
      <c r="L42">
        <v>17.3</v>
      </c>
      <c r="M42">
        <v>273.7</v>
      </c>
      <c r="N42">
        <v>6.8</v>
      </c>
      <c r="O42">
        <v>69.400000000000006</v>
      </c>
      <c r="P42">
        <v>15.1</v>
      </c>
      <c r="Q42" t="s">
        <v>15</v>
      </c>
    </row>
    <row r="43" spans="2:17" x14ac:dyDescent="0.25">
      <c r="B43">
        <f t="shared" si="0"/>
        <v>22</v>
      </c>
      <c r="C43">
        <v>10889</v>
      </c>
      <c r="D43" s="1">
        <v>42205</v>
      </c>
      <c r="E43" s="2">
        <v>0.76307870370370379</v>
      </c>
      <c r="F43">
        <v>23.9</v>
      </c>
      <c r="G43">
        <v>1</v>
      </c>
      <c r="H43">
        <v>1349.8</v>
      </c>
      <c r="I43">
        <v>5974.5</v>
      </c>
      <c r="J43">
        <v>1.9</v>
      </c>
      <c r="K43">
        <v>575.5</v>
      </c>
      <c r="L43">
        <v>18.399999999999999</v>
      </c>
      <c r="M43">
        <v>288.5</v>
      </c>
      <c r="N43">
        <v>5.7</v>
      </c>
      <c r="O43">
        <v>62.1</v>
      </c>
      <c r="P43">
        <v>16</v>
      </c>
      <c r="Q43" t="s">
        <v>15</v>
      </c>
    </row>
    <row r="44" spans="2:17" x14ac:dyDescent="0.25">
      <c r="B44">
        <f t="shared" si="0"/>
        <v>22.5</v>
      </c>
      <c r="C44">
        <v>10890</v>
      </c>
      <c r="D44" s="1">
        <v>42205</v>
      </c>
      <c r="E44" s="2">
        <v>0.76447916666666671</v>
      </c>
      <c r="F44">
        <v>24</v>
      </c>
      <c r="G44">
        <v>1</v>
      </c>
      <c r="H44">
        <v>1337.4</v>
      </c>
      <c r="I44">
        <v>5919.6</v>
      </c>
      <c r="J44">
        <v>1.3</v>
      </c>
      <c r="K44">
        <v>454.9</v>
      </c>
      <c r="L44">
        <v>19.100000000000001</v>
      </c>
      <c r="M44">
        <v>297.89999999999998</v>
      </c>
      <c r="N44">
        <v>5.2</v>
      </c>
      <c r="O44">
        <v>57.9</v>
      </c>
      <c r="P44">
        <v>15.3</v>
      </c>
      <c r="Q44" t="s">
        <v>15</v>
      </c>
    </row>
    <row r="45" spans="2:17" x14ac:dyDescent="0.25">
      <c r="B45">
        <f t="shared" si="0"/>
        <v>23</v>
      </c>
      <c r="C45">
        <v>10891</v>
      </c>
      <c r="D45" s="1">
        <v>42205</v>
      </c>
      <c r="E45" s="2">
        <v>0.76719907407407406</v>
      </c>
      <c r="F45">
        <v>24</v>
      </c>
      <c r="G45">
        <v>1</v>
      </c>
      <c r="H45">
        <v>1545.7</v>
      </c>
      <c r="I45">
        <v>6841.8</v>
      </c>
      <c r="J45">
        <v>1.8</v>
      </c>
      <c r="K45">
        <v>594.79999999999995</v>
      </c>
      <c r="L45">
        <v>22</v>
      </c>
      <c r="M45">
        <v>344.3</v>
      </c>
      <c r="N45">
        <v>6.4</v>
      </c>
      <c r="O45">
        <v>70.5</v>
      </c>
      <c r="P45">
        <v>18.3</v>
      </c>
      <c r="Q45" t="s">
        <v>15</v>
      </c>
    </row>
    <row r="46" spans="2:17" x14ac:dyDescent="0.25">
      <c r="B46">
        <f t="shared" si="0"/>
        <v>23.5</v>
      </c>
      <c r="C46">
        <v>10892</v>
      </c>
      <c r="D46" s="1">
        <v>42205</v>
      </c>
      <c r="E46" s="2">
        <v>0.76871527777777782</v>
      </c>
      <c r="F46">
        <v>24.2</v>
      </c>
      <c r="G46">
        <v>1</v>
      </c>
      <c r="H46">
        <v>1358.5</v>
      </c>
      <c r="I46">
        <v>6013</v>
      </c>
      <c r="J46">
        <v>2</v>
      </c>
      <c r="K46">
        <v>571.20000000000005</v>
      </c>
      <c r="L46">
        <v>16.5</v>
      </c>
      <c r="M46">
        <v>262.3</v>
      </c>
      <c r="N46">
        <v>6.8</v>
      </c>
      <c r="O46">
        <v>69.400000000000006</v>
      </c>
      <c r="P46">
        <v>15.3</v>
      </c>
      <c r="Q46" t="s">
        <v>15</v>
      </c>
    </row>
    <row r="47" spans="2:17" x14ac:dyDescent="0.25">
      <c r="B47">
        <f t="shared" si="0"/>
        <v>24</v>
      </c>
      <c r="C47">
        <v>10893</v>
      </c>
      <c r="D47" s="1">
        <v>42205</v>
      </c>
      <c r="E47" s="2">
        <v>0.77145833333333336</v>
      </c>
      <c r="F47">
        <v>24.2</v>
      </c>
      <c r="G47">
        <v>1</v>
      </c>
      <c r="H47">
        <v>2126.5</v>
      </c>
      <c r="I47">
        <v>9412.4</v>
      </c>
      <c r="J47">
        <v>2.5</v>
      </c>
      <c r="K47">
        <v>797</v>
      </c>
      <c r="L47">
        <v>28.3</v>
      </c>
      <c r="M47">
        <v>439.7</v>
      </c>
      <c r="N47">
        <v>6.9</v>
      </c>
      <c r="O47">
        <v>80.099999999999994</v>
      </c>
      <c r="P47">
        <v>23.4</v>
      </c>
      <c r="Q47" t="s">
        <v>15</v>
      </c>
    </row>
    <row r="48" spans="2:17" x14ac:dyDescent="0.25">
      <c r="B48">
        <f t="shared" si="0"/>
        <v>24.5</v>
      </c>
      <c r="C48">
        <v>10894</v>
      </c>
      <c r="D48" s="1">
        <v>42205</v>
      </c>
      <c r="E48" s="2">
        <v>0.77260416666666665</v>
      </c>
      <c r="F48">
        <v>24.2</v>
      </c>
      <c r="G48">
        <v>1</v>
      </c>
      <c r="H48">
        <v>1984.4</v>
      </c>
      <c r="I48">
        <v>8783.4</v>
      </c>
      <c r="J48">
        <v>2.2000000000000002</v>
      </c>
      <c r="K48">
        <v>748.1</v>
      </c>
      <c r="L48">
        <v>29</v>
      </c>
      <c r="M48">
        <v>451</v>
      </c>
      <c r="N48">
        <v>7.7</v>
      </c>
      <c r="O48">
        <v>86.4</v>
      </c>
      <c r="P48">
        <v>23.6</v>
      </c>
      <c r="Q48" t="s">
        <v>15</v>
      </c>
    </row>
    <row r="49" spans="2:17" x14ac:dyDescent="0.25">
      <c r="B49">
        <f t="shared" si="0"/>
        <v>25</v>
      </c>
      <c r="C49">
        <v>10895</v>
      </c>
      <c r="D49" s="1">
        <v>42205</v>
      </c>
      <c r="E49" s="2">
        <v>0.7739583333333333</v>
      </c>
      <c r="F49">
        <v>24.2</v>
      </c>
      <c r="G49">
        <v>1</v>
      </c>
      <c r="H49">
        <v>1861.2</v>
      </c>
      <c r="I49">
        <v>8238.1</v>
      </c>
      <c r="J49">
        <v>2.1</v>
      </c>
      <c r="K49">
        <v>705.7</v>
      </c>
      <c r="L49">
        <v>27.6</v>
      </c>
      <c r="M49">
        <v>430.8</v>
      </c>
      <c r="N49">
        <v>8.1</v>
      </c>
      <c r="O49">
        <v>88.4</v>
      </c>
      <c r="P49">
        <v>22.7</v>
      </c>
      <c r="Q49" t="s">
        <v>15</v>
      </c>
    </row>
    <row r="50" spans="2:17" x14ac:dyDescent="0.25">
      <c r="B50">
        <f t="shared" si="0"/>
        <v>25.5</v>
      </c>
      <c r="C50">
        <v>10896</v>
      </c>
      <c r="D50" s="1">
        <v>42205</v>
      </c>
      <c r="E50" s="2">
        <v>0.77494212962962961</v>
      </c>
      <c r="F50">
        <v>24.2</v>
      </c>
      <c r="G50">
        <v>1</v>
      </c>
      <c r="H50">
        <v>1578.2</v>
      </c>
      <c r="I50">
        <v>6985.4</v>
      </c>
      <c r="J50">
        <v>2.1</v>
      </c>
      <c r="K50">
        <v>623.1</v>
      </c>
      <c r="L50">
        <v>19.3</v>
      </c>
      <c r="M50">
        <v>308.60000000000002</v>
      </c>
      <c r="N50">
        <v>9</v>
      </c>
      <c r="O50">
        <v>88.3</v>
      </c>
      <c r="P50">
        <v>17.8</v>
      </c>
      <c r="Q50" t="s">
        <v>15</v>
      </c>
    </row>
    <row r="51" spans="2:17" x14ac:dyDescent="0.25">
      <c r="B51">
        <f t="shared" si="0"/>
        <v>26</v>
      </c>
      <c r="C51">
        <v>10897</v>
      </c>
      <c r="D51" s="1">
        <v>42205</v>
      </c>
      <c r="E51" s="2">
        <v>0.77868055555555549</v>
      </c>
      <c r="F51">
        <v>24.3</v>
      </c>
      <c r="G51">
        <v>1</v>
      </c>
      <c r="H51">
        <v>1919.6</v>
      </c>
      <c r="I51">
        <v>8496.7999999999993</v>
      </c>
      <c r="J51">
        <v>1.9</v>
      </c>
      <c r="K51">
        <v>662.8</v>
      </c>
      <c r="L51">
        <v>26.5</v>
      </c>
      <c r="M51">
        <v>419.3</v>
      </c>
      <c r="N51">
        <v>10.6</v>
      </c>
      <c r="O51">
        <v>106.3</v>
      </c>
      <c r="P51">
        <v>22.5</v>
      </c>
      <c r="Q51" t="s">
        <v>15</v>
      </c>
    </row>
  </sheetData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4"/>
  <sheetViews>
    <sheetView topLeftCell="A22" workbookViewId="0">
      <selection activeCell="A38" sqref="A38"/>
    </sheetView>
  </sheetViews>
  <sheetFormatPr defaultRowHeight="15" x14ac:dyDescent="0.25"/>
  <sheetData>
    <row r="1" spans="2:17" x14ac:dyDescent="0.25">
      <c r="B1" t="s">
        <v>16</v>
      </c>
      <c r="C1" t="s">
        <v>0</v>
      </c>
      <c r="D1" t="s">
        <v>1</v>
      </c>
      <c r="E1" t="s">
        <v>2</v>
      </c>
      <c r="F1" t="s">
        <v>3</v>
      </c>
      <c r="G1" t="s">
        <v>4</v>
      </c>
      <c r="H1" t="s">
        <v>5</v>
      </c>
      <c r="I1" t="s">
        <v>6</v>
      </c>
      <c r="J1" t="s">
        <v>7</v>
      </c>
      <c r="K1" t="s">
        <v>8</v>
      </c>
      <c r="L1" t="s">
        <v>9</v>
      </c>
      <c r="M1" t="s">
        <v>10</v>
      </c>
      <c r="N1" t="s">
        <v>11</v>
      </c>
      <c r="O1" t="s">
        <v>12</v>
      </c>
      <c r="P1" t="s">
        <v>13</v>
      </c>
      <c r="Q1" t="s">
        <v>14</v>
      </c>
    </row>
    <row r="2" spans="2:17" x14ac:dyDescent="0.25">
      <c r="B2">
        <v>-0.5</v>
      </c>
      <c r="C2">
        <v>10898</v>
      </c>
      <c r="D2" s="1">
        <v>42206</v>
      </c>
      <c r="E2" s="2">
        <v>0.37305555555555553</v>
      </c>
      <c r="F2">
        <v>13.2</v>
      </c>
      <c r="G2">
        <v>1</v>
      </c>
      <c r="H2">
        <v>1576.3</v>
      </c>
      <c r="I2">
        <v>6977.1</v>
      </c>
      <c r="J2">
        <v>1.1000000000000001</v>
      </c>
      <c r="K2">
        <v>370.3</v>
      </c>
      <c r="L2">
        <v>12.2</v>
      </c>
      <c r="M2">
        <v>204.8</v>
      </c>
      <c r="N2">
        <v>10.6</v>
      </c>
      <c r="O2">
        <v>93.6</v>
      </c>
      <c r="P2">
        <v>12.5</v>
      </c>
      <c r="Q2" t="s">
        <v>15</v>
      </c>
    </row>
    <row r="3" spans="2:17" x14ac:dyDescent="0.25">
      <c r="B3">
        <v>0</v>
      </c>
      <c r="C3">
        <v>10899</v>
      </c>
      <c r="D3" s="1">
        <v>42206</v>
      </c>
      <c r="E3" s="2">
        <v>0.37743055555555555</v>
      </c>
      <c r="F3">
        <v>15.2</v>
      </c>
      <c r="G3">
        <v>1</v>
      </c>
      <c r="H3">
        <v>1305.4000000000001</v>
      </c>
      <c r="I3">
        <v>5777.9</v>
      </c>
      <c r="J3">
        <v>1.6</v>
      </c>
      <c r="K3">
        <v>499.8</v>
      </c>
      <c r="L3">
        <v>17.100000000000001</v>
      </c>
      <c r="M3">
        <v>268.5</v>
      </c>
      <c r="N3">
        <v>5.2</v>
      </c>
      <c r="O3">
        <v>56.8</v>
      </c>
      <c r="P3">
        <v>14.6</v>
      </c>
      <c r="Q3" t="s">
        <v>15</v>
      </c>
    </row>
    <row r="4" spans="2:17" x14ac:dyDescent="0.25">
      <c r="B4">
        <f>B3+0.5</f>
        <v>0.5</v>
      </c>
      <c r="C4">
        <v>10900</v>
      </c>
      <c r="D4" s="1">
        <v>42206</v>
      </c>
      <c r="E4" s="2">
        <v>0.38043981481481487</v>
      </c>
      <c r="F4">
        <v>16</v>
      </c>
      <c r="G4">
        <v>1</v>
      </c>
      <c r="H4">
        <v>1305.2</v>
      </c>
      <c r="I4">
        <v>5777</v>
      </c>
      <c r="J4">
        <v>2</v>
      </c>
      <c r="K4">
        <v>554.4</v>
      </c>
      <c r="L4">
        <v>15.2</v>
      </c>
      <c r="M4">
        <v>243.3</v>
      </c>
      <c r="N4">
        <v>7.3</v>
      </c>
      <c r="O4">
        <v>71.5</v>
      </c>
      <c r="P4">
        <v>14.6</v>
      </c>
      <c r="Q4" t="s">
        <v>15</v>
      </c>
    </row>
    <row r="5" spans="2:17" x14ac:dyDescent="0.25">
      <c r="B5">
        <f t="shared" ref="B5:B54" si="0">B4+0.5</f>
        <v>1</v>
      </c>
      <c r="C5">
        <v>10901</v>
      </c>
      <c r="D5" s="1">
        <v>42206</v>
      </c>
      <c r="E5" s="2">
        <v>0.38219907407407411</v>
      </c>
      <c r="F5">
        <v>16.2</v>
      </c>
      <c r="G5">
        <v>1</v>
      </c>
      <c r="H5">
        <v>1508.8</v>
      </c>
      <c r="I5">
        <v>6678.4</v>
      </c>
      <c r="J5">
        <v>2.5</v>
      </c>
      <c r="K5">
        <v>672.4</v>
      </c>
      <c r="L5">
        <v>17.399999999999999</v>
      </c>
      <c r="M5">
        <v>271.89999999999998</v>
      </c>
      <c r="N5">
        <v>4.2</v>
      </c>
      <c r="O5">
        <v>50.6</v>
      </c>
      <c r="P5">
        <v>15.8</v>
      </c>
      <c r="Q5" t="s">
        <v>15</v>
      </c>
    </row>
    <row r="6" spans="2:17" x14ac:dyDescent="0.25">
      <c r="B6">
        <f t="shared" si="0"/>
        <v>1.5</v>
      </c>
      <c r="C6">
        <v>10902</v>
      </c>
      <c r="D6" s="1">
        <v>42206</v>
      </c>
      <c r="E6" s="2">
        <v>0.38378472222222221</v>
      </c>
      <c r="F6">
        <v>16.399999999999999</v>
      </c>
      <c r="G6">
        <v>1</v>
      </c>
      <c r="H6">
        <v>1692.9</v>
      </c>
      <c r="I6">
        <v>7493.2</v>
      </c>
      <c r="J6">
        <v>2.1</v>
      </c>
      <c r="K6">
        <v>680.1</v>
      </c>
      <c r="L6">
        <v>23.8</v>
      </c>
      <c r="M6">
        <v>373.8</v>
      </c>
      <c r="N6">
        <v>7.9</v>
      </c>
      <c r="O6">
        <v>84.2</v>
      </c>
      <c r="P6">
        <v>20.399999999999999</v>
      </c>
      <c r="Q6" t="s">
        <v>15</v>
      </c>
    </row>
    <row r="7" spans="2:17" x14ac:dyDescent="0.25">
      <c r="B7">
        <f t="shared" si="0"/>
        <v>2</v>
      </c>
      <c r="C7">
        <v>10903</v>
      </c>
      <c r="D7" s="1">
        <v>42206</v>
      </c>
      <c r="E7" s="2">
        <v>0.38678240740740738</v>
      </c>
      <c r="F7">
        <v>16.7</v>
      </c>
      <c r="G7">
        <v>1</v>
      </c>
      <c r="H7">
        <v>1701.6</v>
      </c>
      <c r="I7">
        <v>7531.5</v>
      </c>
      <c r="J7">
        <v>1.5</v>
      </c>
      <c r="K7">
        <v>560.6</v>
      </c>
      <c r="L7">
        <v>24.6</v>
      </c>
      <c r="M7">
        <v>381.3</v>
      </c>
      <c r="N7">
        <v>6.1</v>
      </c>
      <c r="O7">
        <v>69.5</v>
      </c>
      <c r="P7">
        <v>19.3</v>
      </c>
      <c r="Q7" t="s">
        <v>15</v>
      </c>
    </row>
    <row r="8" spans="2:17" x14ac:dyDescent="0.25">
      <c r="B8">
        <f t="shared" si="0"/>
        <v>2.5</v>
      </c>
      <c r="C8">
        <v>10904</v>
      </c>
      <c r="D8" s="1">
        <v>42206</v>
      </c>
      <c r="E8" s="2">
        <v>0.38829861111111108</v>
      </c>
      <c r="F8">
        <v>16.600000000000001</v>
      </c>
      <c r="G8">
        <v>1</v>
      </c>
      <c r="H8">
        <v>1679</v>
      </c>
      <c r="I8">
        <v>7431.7</v>
      </c>
      <c r="J8">
        <v>1.7</v>
      </c>
      <c r="K8">
        <v>620.6</v>
      </c>
      <c r="L8">
        <v>26.6</v>
      </c>
      <c r="M8">
        <v>412.9</v>
      </c>
      <c r="N8">
        <v>6.4</v>
      </c>
      <c r="O8">
        <v>73.7</v>
      </c>
      <c r="P8">
        <v>21</v>
      </c>
      <c r="Q8" t="s">
        <v>15</v>
      </c>
    </row>
    <row r="9" spans="2:17" x14ac:dyDescent="0.25">
      <c r="B9">
        <f t="shared" si="0"/>
        <v>3</v>
      </c>
      <c r="C9">
        <v>10905</v>
      </c>
      <c r="D9" s="1">
        <v>42206</v>
      </c>
      <c r="E9" s="2">
        <v>0.38990740740740737</v>
      </c>
      <c r="F9">
        <v>17</v>
      </c>
      <c r="G9">
        <v>1</v>
      </c>
      <c r="H9">
        <v>1602.3</v>
      </c>
      <c r="I9">
        <v>7092</v>
      </c>
      <c r="J9">
        <v>2.5</v>
      </c>
      <c r="K9">
        <v>709.2</v>
      </c>
      <c r="L9">
        <v>20.5</v>
      </c>
      <c r="M9">
        <v>325.5</v>
      </c>
      <c r="N9">
        <v>8.1</v>
      </c>
      <c r="O9">
        <v>83.1</v>
      </c>
      <c r="P9">
        <v>18.899999999999999</v>
      </c>
      <c r="Q9" t="s">
        <v>15</v>
      </c>
    </row>
    <row r="10" spans="2:17" x14ac:dyDescent="0.25">
      <c r="B10">
        <f t="shared" si="0"/>
        <v>3.5</v>
      </c>
      <c r="C10">
        <v>10906</v>
      </c>
      <c r="D10" s="1">
        <v>42206</v>
      </c>
      <c r="E10" s="2">
        <v>0.4015393518518518</v>
      </c>
      <c r="F10">
        <v>17</v>
      </c>
      <c r="G10">
        <v>1</v>
      </c>
      <c r="H10">
        <v>1353.2</v>
      </c>
      <c r="I10">
        <v>5989.5</v>
      </c>
      <c r="J10">
        <v>2.1</v>
      </c>
      <c r="K10">
        <v>586</v>
      </c>
      <c r="L10">
        <v>16.7</v>
      </c>
      <c r="M10">
        <v>264.39999999999998</v>
      </c>
      <c r="N10">
        <v>6.5</v>
      </c>
      <c r="O10">
        <v>67.3</v>
      </c>
      <c r="P10">
        <v>15.4</v>
      </c>
      <c r="Q10" t="s">
        <v>15</v>
      </c>
    </row>
    <row r="11" spans="2:17" x14ac:dyDescent="0.25">
      <c r="B11">
        <f t="shared" si="0"/>
        <v>4</v>
      </c>
      <c r="C11">
        <v>10907</v>
      </c>
      <c r="D11" s="1">
        <v>42206</v>
      </c>
      <c r="E11" s="2">
        <v>0.40416666666666662</v>
      </c>
      <c r="F11">
        <v>16.8</v>
      </c>
      <c r="G11">
        <v>1</v>
      </c>
      <c r="H11">
        <v>1220.3</v>
      </c>
      <c r="I11">
        <v>5401.2</v>
      </c>
      <c r="J11">
        <v>1.7</v>
      </c>
      <c r="K11">
        <v>524.9</v>
      </c>
      <c r="L11">
        <v>17.100000000000001</v>
      </c>
      <c r="M11">
        <v>272.7</v>
      </c>
      <c r="N11">
        <v>7.4</v>
      </c>
      <c r="O11">
        <v>73.599999999999994</v>
      </c>
      <c r="P11">
        <v>15.4</v>
      </c>
      <c r="Q11" t="s">
        <v>15</v>
      </c>
    </row>
    <row r="12" spans="2:17" x14ac:dyDescent="0.25">
      <c r="B12">
        <f t="shared" si="0"/>
        <v>4.5</v>
      </c>
      <c r="C12">
        <v>10908</v>
      </c>
      <c r="D12" s="1">
        <v>42206</v>
      </c>
      <c r="E12" s="2">
        <v>0.40737268518518516</v>
      </c>
      <c r="F12">
        <v>16.8</v>
      </c>
      <c r="G12">
        <v>1</v>
      </c>
      <c r="H12">
        <v>1389.4</v>
      </c>
      <c r="I12">
        <v>6149.9</v>
      </c>
      <c r="J12">
        <v>2.1</v>
      </c>
      <c r="K12">
        <v>599.6</v>
      </c>
      <c r="L12">
        <v>17.7</v>
      </c>
      <c r="M12">
        <v>279.10000000000002</v>
      </c>
      <c r="N12">
        <v>6.3</v>
      </c>
      <c r="O12">
        <v>66.3</v>
      </c>
      <c r="P12">
        <v>16</v>
      </c>
      <c r="Q12" t="s">
        <v>15</v>
      </c>
    </row>
    <row r="13" spans="2:17" x14ac:dyDescent="0.25">
      <c r="B13">
        <f t="shared" si="0"/>
        <v>5</v>
      </c>
      <c r="C13">
        <v>10909</v>
      </c>
      <c r="D13" s="1">
        <v>42206</v>
      </c>
      <c r="E13" s="2">
        <v>0.4104976851851852</v>
      </c>
      <c r="F13">
        <v>16.8</v>
      </c>
      <c r="G13">
        <v>1</v>
      </c>
      <c r="H13">
        <v>1888.2</v>
      </c>
      <c r="I13">
        <v>8357.7999999999993</v>
      </c>
      <c r="J13">
        <v>2.4</v>
      </c>
      <c r="K13">
        <v>744.7</v>
      </c>
      <c r="L13">
        <v>24.3</v>
      </c>
      <c r="M13">
        <v>387.8</v>
      </c>
      <c r="N13">
        <v>10.8</v>
      </c>
      <c r="O13">
        <v>107.3</v>
      </c>
      <c r="P13">
        <v>22</v>
      </c>
      <c r="Q13" t="s">
        <v>15</v>
      </c>
    </row>
    <row r="14" spans="2:17" x14ac:dyDescent="0.25">
      <c r="B14">
        <f t="shared" si="0"/>
        <v>5.5</v>
      </c>
      <c r="C14">
        <v>10910</v>
      </c>
      <c r="D14" s="1">
        <v>42206</v>
      </c>
      <c r="E14" s="2">
        <v>0.41195601851851849</v>
      </c>
      <c r="F14">
        <v>16.8</v>
      </c>
      <c r="G14">
        <v>1</v>
      </c>
      <c r="H14">
        <v>1416.6</v>
      </c>
      <c r="I14">
        <v>6270.4</v>
      </c>
      <c r="J14">
        <v>1.5</v>
      </c>
      <c r="K14">
        <v>513.79999999999995</v>
      </c>
      <c r="L14">
        <v>19.7</v>
      </c>
      <c r="M14">
        <v>307.5</v>
      </c>
      <c r="N14">
        <v>5.4</v>
      </c>
      <c r="O14">
        <v>60</v>
      </c>
      <c r="P14">
        <v>16.2</v>
      </c>
      <c r="Q14" t="s">
        <v>15</v>
      </c>
    </row>
    <row r="15" spans="2:17" x14ac:dyDescent="0.25">
      <c r="B15">
        <f t="shared" si="0"/>
        <v>6</v>
      </c>
      <c r="C15">
        <v>10911</v>
      </c>
      <c r="D15" s="1">
        <v>42206</v>
      </c>
      <c r="E15" s="2">
        <v>0.41381944444444446</v>
      </c>
      <c r="F15">
        <v>16.8</v>
      </c>
      <c r="G15">
        <v>1</v>
      </c>
      <c r="H15">
        <v>1662.6</v>
      </c>
      <c r="I15">
        <v>7359.3</v>
      </c>
      <c r="J15">
        <v>2.2999999999999998</v>
      </c>
      <c r="K15">
        <v>696.8</v>
      </c>
      <c r="L15">
        <v>21.9</v>
      </c>
      <c r="M15">
        <v>347.6</v>
      </c>
      <c r="N15">
        <v>9.1999999999999993</v>
      </c>
      <c r="O15">
        <v>92.6</v>
      </c>
      <c r="P15">
        <v>19.8</v>
      </c>
      <c r="Q15" t="s">
        <v>15</v>
      </c>
    </row>
    <row r="16" spans="2:17" x14ac:dyDescent="0.25">
      <c r="B16">
        <f t="shared" si="0"/>
        <v>6.5</v>
      </c>
      <c r="C16">
        <v>10912</v>
      </c>
      <c r="D16" s="1">
        <v>42206</v>
      </c>
      <c r="E16" s="2">
        <v>0.41519675925925931</v>
      </c>
      <c r="F16">
        <v>16.8</v>
      </c>
      <c r="G16">
        <v>1</v>
      </c>
      <c r="H16">
        <v>1148.0999999999999</v>
      </c>
      <c r="I16">
        <v>5081.8</v>
      </c>
      <c r="J16">
        <v>2.5</v>
      </c>
      <c r="K16">
        <v>613.70000000000005</v>
      </c>
      <c r="L16">
        <v>11.2</v>
      </c>
      <c r="M16">
        <v>185.6</v>
      </c>
      <c r="N16">
        <v>8.4</v>
      </c>
      <c r="O16">
        <v>77.7</v>
      </c>
      <c r="P16">
        <v>13.2</v>
      </c>
      <c r="Q16" t="s">
        <v>15</v>
      </c>
    </row>
    <row r="17" spans="2:17" x14ac:dyDescent="0.25">
      <c r="B17">
        <f t="shared" si="0"/>
        <v>7</v>
      </c>
      <c r="C17">
        <v>10913</v>
      </c>
      <c r="D17" s="1">
        <v>42206</v>
      </c>
      <c r="E17" s="2">
        <v>0.42290509259259257</v>
      </c>
      <c r="F17">
        <v>14.8</v>
      </c>
      <c r="G17">
        <v>1</v>
      </c>
      <c r="H17">
        <v>1254.4000000000001</v>
      </c>
      <c r="I17">
        <v>5552.1</v>
      </c>
      <c r="J17">
        <v>2.7</v>
      </c>
      <c r="K17">
        <v>681.1</v>
      </c>
      <c r="L17">
        <v>12.2</v>
      </c>
      <c r="M17">
        <v>202.4</v>
      </c>
      <c r="N17">
        <v>9.1</v>
      </c>
      <c r="O17">
        <v>84</v>
      </c>
      <c r="P17">
        <v>14.4</v>
      </c>
      <c r="Q17" t="s">
        <v>15</v>
      </c>
    </row>
    <row r="18" spans="2:17" x14ac:dyDescent="0.25">
      <c r="B18">
        <f t="shared" si="0"/>
        <v>7.5</v>
      </c>
      <c r="C18">
        <v>10914</v>
      </c>
      <c r="D18" s="1">
        <v>42206</v>
      </c>
      <c r="E18" s="2">
        <v>0.42454861111111114</v>
      </c>
      <c r="F18">
        <v>15.6</v>
      </c>
      <c r="G18">
        <v>1</v>
      </c>
      <c r="H18">
        <v>1364.2</v>
      </c>
      <c r="I18">
        <v>6038.1</v>
      </c>
      <c r="J18">
        <v>2.6</v>
      </c>
      <c r="K18">
        <v>693.9</v>
      </c>
      <c r="L18">
        <v>16.8</v>
      </c>
      <c r="M18">
        <v>269.60000000000002</v>
      </c>
      <c r="N18">
        <v>8.1999999999999993</v>
      </c>
      <c r="O18">
        <v>80.900000000000006</v>
      </c>
      <c r="P18">
        <v>16.8</v>
      </c>
      <c r="Q18" t="s">
        <v>15</v>
      </c>
    </row>
    <row r="19" spans="2:17" x14ac:dyDescent="0.25">
      <c r="B19">
        <f t="shared" si="0"/>
        <v>8</v>
      </c>
      <c r="C19">
        <v>10915</v>
      </c>
      <c r="D19" s="1">
        <v>42206</v>
      </c>
      <c r="E19" s="2">
        <v>0.42593750000000002</v>
      </c>
      <c r="F19">
        <v>16</v>
      </c>
      <c r="G19">
        <v>1</v>
      </c>
      <c r="H19">
        <v>1406.3</v>
      </c>
      <c r="I19">
        <v>6224.8</v>
      </c>
      <c r="J19">
        <v>2.4</v>
      </c>
      <c r="K19">
        <v>654.1</v>
      </c>
      <c r="L19">
        <v>15.1</v>
      </c>
      <c r="M19">
        <v>247.6</v>
      </c>
      <c r="N19">
        <v>10</v>
      </c>
      <c r="O19">
        <v>93.5</v>
      </c>
      <c r="P19">
        <v>16.100000000000001</v>
      </c>
      <c r="Q19" t="s">
        <v>15</v>
      </c>
    </row>
    <row r="20" spans="2:17" x14ac:dyDescent="0.25">
      <c r="B20">
        <f t="shared" si="0"/>
        <v>8.5</v>
      </c>
      <c r="C20">
        <v>10916</v>
      </c>
      <c r="D20" s="1">
        <v>42206</v>
      </c>
      <c r="E20" s="2">
        <v>0.42940972222222223</v>
      </c>
      <c r="F20">
        <v>16.399999999999999</v>
      </c>
      <c r="G20">
        <v>1</v>
      </c>
      <c r="H20">
        <v>1489.6</v>
      </c>
      <c r="I20">
        <v>6593.4</v>
      </c>
      <c r="J20">
        <v>1.9</v>
      </c>
      <c r="K20">
        <v>579</v>
      </c>
      <c r="L20">
        <v>19.899999999999999</v>
      </c>
      <c r="M20">
        <v>311.8</v>
      </c>
      <c r="N20">
        <v>5.8</v>
      </c>
      <c r="O20">
        <v>64.2</v>
      </c>
      <c r="P20">
        <v>16.899999999999999</v>
      </c>
      <c r="Q20" t="s">
        <v>15</v>
      </c>
    </row>
    <row r="21" spans="2:17" x14ac:dyDescent="0.25">
      <c r="B21">
        <f t="shared" si="0"/>
        <v>9</v>
      </c>
      <c r="C21">
        <v>10917</v>
      </c>
      <c r="D21" s="1">
        <v>42206</v>
      </c>
      <c r="E21" s="2">
        <v>0.4312037037037037</v>
      </c>
      <c r="F21">
        <v>16.7</v>
      </c>
      <c r="G21">
        <v>1</v>
      </c>
      <c r="H21">
        <v>1849</v>
      </c>
      <c r="I21">
        <v>8184.2</v>
      </c>
      <c r="J21">
        <v>1.5</v>
      </c>
      <c r="K21">
        <v>599.6</v>
      </c>
      <c r="L21">
        <v>28.9</v>
      </c>
      <c r="M21">
        <v>446.5</v>
      </c>
      <c r="N21">
        <v>6.3</v>
      </c>
      <c r="O21">
        <v>74.8</v>
      </c>
      <c r="P21">
        <v>22</v>
      </c>
      <c r="Q21" t="s">
        <v>15</v>
      </c>
    </row>
    <row r="22" spans="2:17" x14ac:dyDescent="0.25">
      <c r="B22">
        <f t="shared" si="0"/>
        <v>9.5</v>
      </c>
      <c r="C22">
        <v>10918</v>
      </c>
      <c r="D22" s="1">
        <v>42206</v>
      </c>
      <c r="E22" s="2">
        <v>0.43337962962962967</v>
      </c>
      <c r="F22">
        <v>16.600000000000001</v>
      </c>
      <c r="G22">
        <v>1</v>
      </c>
      <c r="H22">
        <v>1723.6</v>
      </c>
      <c r="I22">
        <v>7629.1</v>
      </c>
      <c r="J22">
        <v>2.5</v>
      </c>
      <c r="K22">
        <v>732.7</v>
      </c>
      <c r="L22">
        <v>22.8</v>
      </c>
      <c r="M22">
        <v>357.1</v>
      </c>
      <c r="N22">
        <v>7.2</v>
      </c>
      <c r="O22">
        <v>77.900000000000006</v>
      </c>
      <c r="P22">
        <v>20</v>
      </c>
      <c r="Q22" t="s">
        <v>15</v>
      </c>
    </row>
    <row r="23" spans="2:17" x14ac:dyDescent="0.25">
      <c r="B23">
        <f t="shared" si="0"/>
        <v>10</v>
      </c>
      <c r="C23">
        <v>10919</v>
      </c>
      <c r="D23" s="1">
        <v>42206</v>
      </c>
      <c r="E23" s="2">
        <v>0.43468749999999995</v>
      </c>
      <c r="F23">
        <v>16.8</v>
      </c>
      <c r="G23">
        <v>1</v>
      </c>
      <c r="H23">
        <v>1605.7</v>
      </c>
      <c r="I23">
        <v>7107.1</v>
      </c>
      <c r="J23">
        <v>1.9</v>
      </c>
      <c r="K23">
        <v>620.1</v>
      </c>
      <c r="L23">
        <v>22.8</v>
      </c>
      <c r="M23">
        <v>360.1</v>
      </c>
      <c r="N23">
        <v>8.4</v>
      </c>
      <c r="O23">
        <v>86.3</v>
      </c>
      <c r="P23">
        <v>19.5</v>
      </c>
      <c r="Q23" t="s">
        <v>15</v>
      </c>
    </row>
    <row r="24" spans="2:17" x14ac:dyDescent="0.25">
      <c r="B24">
        <f t="shared" si="0"/>
        <v>10.5</v>
      </c>
      <c r="C24">
        <v>10920</v>
      </c>
      <c r="D24" s="1">
        <v>42206</v>
      </c>
      <c r="E24" s="2">
        <v>0.43601851851851853</v>
      </c>
      <c r="F24">
        <v>16.8</v>
      </c>
      <c r="G24">
        <v>1</v>
      </c>
      <c r="H24">
        <v>1754.8</v>
      </c>
      <c r="I24">
        <v>7767.2</v>
      </c>
      <c r="J24">
        <v>1.5</v>
      </c>
      <c r="K24">
        <v>588.6</v>
      </c>
      <c r="L24">
        <v>27.3</v>
      </c>
      <c r="M24">
        <v>427.3</v>
      </c>
      <c r="N24">
        <v>8.6</v>
      </c>
      <c r="O24">
        <v>91.5</v>
      </c>
      <c r="P24">
        <v>21.8</v>
      </c>
      <c r="Q24" t="s">
        <v>15</v>
      </c>
    </row>
    <row r="25" spans="2:17" x14ac:dyDescent="0.25">
      <c r="B25">
        <f t="shared" si="0"/>
        <v>11</v>
      </c>
      <c r="C25">
        <v>10921</v>
      </c>
      <c r="D25" s="1">
        <v>42206</v>
      </c>
      <c r="E25" s="2">
        <v>0.43821759259259263</v>
      </c>
      <c r="F25">
        <v>16.8</v>
      </c>
      <c r="G25">
        <v>1</v>
      </c>
      <c r="H25">
        <v>2031.7</v>
      </c>
      <c r="I25">
        <v>8992.7999999999993</v>
      </c>
      <c r="J25">
        <v>2.4</v>
      </c>
      <c r="K25">
        <v>772.2</v>
      </c>
      <c r="L25">
        <v>28</v>
      </c>
      <c r="M25">
        <v>439.4</v>
      </c>
      <c r="N25">
        <v>8.9</v>
      </c>
      <c r="O25">
        <v>95.8</v>
      </c>
      <c r="P25">
        <v>23.7</v>
      </c>
      <c r="Q25" t="s">
        <v>15</v>
      </c>
    </row>
    <row r="26" spans="2:17" x14ac:dyDescent="0.25">
      <c r="B26">
        <f t="shared" si="0"/>
        <v>11.5</v>
      </c>
      <c r="C26">
        <v>10922</v>
      </c>
      <c r="D26" s="1">
        <v>42206</v>
      </c>
      <c r="E26" s="2">
        <v>0.44966435185185188</v>
      </c>
      <c r="F26">
        <v>17.5</v>
      </c>
      <c r="G26">
        <v>1</v>
      </c>
      <c r="H26">
        <v>1583.4</v>
      </c>
      <c r="I26">
        <v>7008.5</v>
      </c>
      <c r="J26">
        <v>1.9</v>
      </c>
      <c r="K26">
        <v>587.6</v>
      </c>
      <c r="L26">
        <v>20.7</v>
      </c>
      <c r="M26">
        <v>324.39999999999998</v>
      </c>
      <c r="N26">
        <v>6.4</v>
      </c>
      <c r="O26">
        <v>69.5</v>
      </c>
      <c r="P26">
        <v>17.600000000000001</v>
      </c>
      <c r="Q26" t="s">
        <v>15</v>
      </c>
    </row>
    <row r="27" spans="2:17" x14ac:dyDescent="0.25">
      <c r="B27">
        <f t="shared" si="0"/>
        <v>12</v>
      </c>
      <c r="C27">
        <v>10923</v>
      </c>
      <c r="D27" s="1">
        <v>42206</v>
      </c>
      <c r="E27" s="2">
        <v>0.4521296296296296</v>
      </c>
      <c r="F27">
        <v>17.5</v>
      </c>
      <c r="G27">
        <v>1</v>
      </c>
      <c r="H27">
        <v>1887.4</v>
      </c>
      <c r="I27">
        <v>8354.1</v>
      </c>
      <c r="J27">
        <v>2.4</v>
      </c>
      <c r="K27">
        <v>746.7</v>
      </c>
      <c r="L27">
        <v>25.4</v>
      </c>
      <c r="M27">
        <v>401.4</v>
      </c>
      <c r="N27">
        <v>9.4</v>
      </c>
      <c r="O27">
        <v>96.8</v>
      </c>
      <c r="P27">
        <v>22.2</v>
      </c>
      <c r="Q27" t="s">
        <v>15</v>
      </c>
    </row>
    <row r="28" spans="2:17" x14ac:dyDescent="0.25">
      <c r="B28">
        <f t="shared" si="0"/>
        <v>12.5</v>
      </c>
      <c r="C28">
        <v>10924</v>
      </c>
      <c r="D28" s="1">
        <v>42206</v>
      </c>
      <c r="E28" s="2">
        <v>0.45399305555555558</v>
      </c>
      <c r="F28">
        <v>17.399999999999999</v>
      </c>
      <c r="G28">
        <v>1</v>
      </c>
      <c r="H28">
        <v>1546.1</v>
      </c>
      <c r="I28">
        <v>6843.2</v>
      </c>
      <c r="J28">
        <v>2</v>
      </c>
      <c r="K28">
        <v>588.5</v>
      </c>
      <c r="L28">
        <v>17</v>
      </c>
      <c r="M28">
        <v>274</v>
      </c>
      <c r="N28">
        <v>9.4</v>
      </c>
      <c r="O28">
        <v>89.4</v>
      </c>
      <c r="P28">
        <v>16.399999999999999</v>
      </c>
      <c r="Q28" t="s">
        <v>15</v>
      </c>
    </row>
    <row r="29" spans="2:17" x14ac:dyDescent="0.25">
      <c r="B29">
        <f t="shared" si="0"/>
        <v>13</v>
      </c>
      <c r="C29">
        <v>10925</v>
      </c>
      <c r="D29" s="1">
        <v>42206</v>
      </c>
      <c r="E29" s="2">
        <v>0.45641203703703703</v>
      </c>
      <c r="F29">
        <v>17.2</v>
      </c>
      <c r="G29">
        <v>1</v>
      </c>
      <c r="H29">
        <v>1887.8</v>
      </c>
      <c r="I29">
        <v>8355.7000000000007</v>
      </c>
      <c r="J29">
        <v>2.5</v>
      </c>
      <c r="K29">
        <v>773</v>
      </c>
      <c r="L29">
        <v>26.6</v>
      </c>
      <c r="M29">
        <v>417.2</v>
      </c>
      <c r="N29">
        <v>8.6999999999999993</v>
      </c>
      <c r="O29">
        <v>92.6</v>
      </c>
      <c r="P29">
        <v>22.8</v>
      </c>
      <c r="Q29" t="s">
        <v>15</v>
      </c>
    </row>
    <row r="30" spans="2:17" x14ac:dyDescent="0.25">
      <c r="B30">
        <f t="shared" si="0"/>
        <v>13.5</v>
      </c>
      <c r="C30">
        <v>10926</v>
      </c>
      <c r="D30" s="1">
        <v>42206</v>
      </c>
      <c r="E30" s="2">
        <v>0.45825231481481482</v>
      </c>
      <c r="F30">
        <v>17.2</v>
      </c>
      <c r="G30">
        <v>1</v>
      </c>
      <c r="H30">
        <v>1027.4000000000001</v>
      </c>
      <c r="I30">
        <v>4547.7</v>
      </c>
      <c r="J30">
        <v>2.1</v>
      </c>
      <c r="K30">
        <v>530.70000000000005</v>
      </c>
      <c r="L30">
        <v>10.1</v>
      </c>
      <c r="M30">
        <v>170.8</v>
      </c>
      <c r="N30">
        <v>9</v>
      </c>
      <c r="O30">
        <v>80.8</v>
      </c>
      <c r="P30">
        <v>12.1</v>
      </c>
      <c r="Q30" t="s">
        <v>15</v>
      </c>
    </row>
    <row r="31" spans="2:17" x14ac:dyDescent="0.25">
      <c r="B31">
        <f t="shared" si="0"/>
        <v>14</v>
      </c>
      <c r="C31">
        <v>10927</v>
      </c>
      <c r="D31" s="1">
        <v>42206</v>
      </c>
      <c r="E31" s="2">
        <v>0.4602430555555555</v>
      </c>
      <c r="F31">
        <v>17.2</v>
      </c>
      <c r="G31">
        <v>1</v>
      </c>
      <c r="H31">
        <v>1416.5</v>
      </c>
      <c r="I31">
        <v>6269.8</v>
      </c>
      <c r="J31">
        <v>3.2</v>
      </c>
      <c r="K31">
        <v>790.4</v>
      </c>
      <c r="L31">
        <v>13.9</v>
      </c>
      <c r="M31">
        <v>236</v>
      </c>
      <c r="N31">
        <v>12.6</v>
      </c>
      <c r="O31">
        <v>113.4</v>
      </c>
      <c r="P31">
        <v>17.2</v>
      </c>
      <c r="Q31" t="s">
        <v>15</v>
      </c>
    </row>
    <row r="32" spans="2:17" x14ac:dyDescent="0.25">
      <c r="B32">
        <f t="shared" si="0"/>
        <v>14.5</v>
      </c>
      <c r="C32">
        <v>10928</v>
      </c>
      <c r="D32" s="1">
        <v>42206</v>
      </c>
      <c r="E32" s="2">
        <v>0.46162037037037035</v>
      </c>
      <c r="F32">
        <v>17.2</v>
      </c>
      <c r="G32">
        <v>1</v>
      </c>
      <c r="H32">
        <v>1354.1</v>
      </c>
      <c r="I32">
        <v>5993.6</v>
      </c>
      <c r="J32">
        <v>2.9</v>
      </c>
      <c r="K32">
        <v>711.5</v>
      </c>
      <c r="L32">
        <v>11.7</v>
      </c>
      <c r="M32">
        <v>197.2</v>
      </c>
      <c r="N32">
        <v>10.3</v>
      </c>
      <c r="O32">
        <v>93.5</v>
      </c>
      <c r="P32">
        <v>14.7</v>
      </c>
      <c r="Q32" t="s">
        <v>15</v>
      </c>
    </row>
    <row r="33" spans="1:17" x14ac:dyDescent="0.25">
      <c r="B33">
        <f t="shared" si="0"/>
        <v>15</v>
      </c>
      <c r="C33">
        <v>10930</v>
      </c>
      <c r="D33" s="1">
        <v>42206</v>
      </c>
      <c r="E33" s="2">
        <v>0.46341435185185187</v>
      </c>
      <c r="F33">
        <v>17.5</v>
      </c>
      <c r="G33">
        <v>1</v>
      </c>
      <c r="H33">
        <v>1388.7</v>
      </c>
      <c r="I33">
        <v>6146.7</v>
      </c>
      <c r="J33">
        <v>3.1</v>
      </c>
      <c r="K33">
        <v>750.6</v>
      </c>
      <c r="L33">
        <v>12.7</v>
      </c>
      <c r="M33">
        <v>214</v>
      </c>
      <c r="N33">
        <v>10.6</v>
      </c>
      <c r="O33">
        <v>96.7</v>
      </c>
      <c r="P33">
        <v>15.7</v>
      </c>
      <c r="Q33" t="s">
        <v>15</v>
      </c>
    </row>
    <row r="34" spans="1:17" x14ac:dyDescent="0.25">
      <c r="A34" t="s">
        <v>22</v>
      </c>
      <c r="B34">
        <v>13.5</v>
      </c>
      <c r="C34">
        <v>10931</v>
      </c>
      <c r="D34" s="1">
        <v>42206</v>
      </c>
      <c r="E34" s="2">
        <v>0.58229166666666665</v>
      </c>
      <c r="F34">
        <v>21.6</v>
      </c>
      <c r="G34">
        <v>1</v>
      </c>
      <c r="H34">
        <v>1044.5</v>
      </c>
      <c r="I34">
        <v>4623.2</v>
      </c>
      <c r="J34">
        <v>2.1</v>
      </c>
      <c r="K34">
        <v>538</v>
      </c>
      <c r="L34">
        <v>10.6</v>
      </c>
      <c r="M34">
        <v>176.1</v>
      </c>
      <c r="N34">
        <v>8.3000000000000007</v>
      </c>
      <c r="O34">
        <v>75.599999999999994</v>
      </c>
      <c r="P34">
        <v>12.2</v>
      </c>
      <c r="Q34" t="s">
        <v>15</v>
      </c>
    </row>
    <row r="35" spans="1:17" x14ac:dyDescent="0.25">
      <c r="B35">
        <v>15.5</v>
      </c>
      <c r="C35">
        <v>10932</v>
      </c>
      <c r="D35" s="1">
        <v>42206</v>
      </c>
      <c r="E35" s="2">
        <v>0.60872685185185182</v>
      </c>
      <c r="F35">
        <v>21.4</v>
      </c>
      <c r="G35">
        <v>1</v>
      </c>
      <c r="H35">
        <v>1231.9000000000001</v>
      </c>
      <c r="I35">
        <v>5452.9</v>
      </c>
      <c r="J35">
        <v>2.2000000000000002</v>
      </c>
      <c r="K35">
        <v>597.20000000000005</v>
      </c>
      <c r="L35">
        <v>13.9</v>
      </c>
      <c r="M35">
        <v>227.6</v>
      </c>
      <c r="N35">
        <v>9</v>
      </c>
      <c r="O35">
        <v>84</v>
      </c>
      <c r="P35">
        <v>14.7</v>
      </c>
      <c r="Q35" t="s">
        <v>15</v>
      </c>
    </row>
    <row r="36" spans="1:17" x14ac:dyDescent="0.25">
      <c r="B36">
        <f t="shared" si="0"/>
        <v>16</v>
      </c>
      <c r="C36">
        <v>10933</v>
      </c>
      <c r="D36" s="1">
        <v>42206</v>
      </c>
      <c r="E36" s="2">
        <v>0.61078703703703707</v>
      </c>
      <c r="F36">
        <v>22</v>
      </c>
      <c r="G36">
        <v>1</v>
      </c>
      <c r="H36">
        <v>1192.7</v>
      </c>
      <c r="I36">
        <v>5279.2</v>
      </c>
      <c r="J36">
        <v>2.6</v>
      </c>
      <c r="K36">
        <v>643.20000000000005</v>
      </c>
      <c r="L36">
        <v>11.1</v>
      </c>
      <c r="M36">
        <v>185.6</v>
      </c>
      <c r="N36">
        <v>8.6</v>
      </c>
      <c r="O36">
        <v>79.8</v>
      </c>
      <c r="P36">
        <v>13.4</v>
      </c>
      <c r="Q36" t="s">
        <v>15</v>
      </c>
    </row>
    <row r="37" spans="1:17" x14ac:dyDescent="0.25">
      <c r="B37">
        <f t="shared" si="0"/>
        <v>16.5</v>
      </c>
      <c r="C37">
        <v>10934</v>
      </c>
      <c r="D37" s="1">
        <v>42206</v>
      </c>
      <c r="E37" s="2">
        <v>0.61263888888888884</v>
      </c>
      <c r="F37">
        <v>22.6</v>
      </c>
      <c r="G37">
        <v>1</v>
      </c>
      <c r="H37">
        <v>1134.5999999999999</v>
      </c>
      <c r="I37">
        <v>5022</v>
      </c>
      <c r="J37">
        <v>2.8</v>
      </c>
      <c r="K37">
        <v>665.9</v>
      </c>
      <c r="L37">
        <v>10.4</v>
      </c>
      <c r="M37">
        <v>176.1</v>
      </c>
      <c r="N37">
        <v>9.4</v>
      </c>
      <c r="O37">
        <v>85</v>
      </c>
      <c r="P37">
        <v>13.4</v>
      </c>
      <c r="Q37" t="s">
        <v>15</v>
      </c>
    </row>
    <row r="38" spans="1:17" x14ac:dyDescent="0.25">
      <c r="A38" t="s">
        <v>23</v>
      </c>
      <c r="B38">
        <f t="shared" si="0"/>
        <v>17</v>
      </c>
      <c r="C38">
        <v>10935</v>
      </c>
      <c r="D38" s="1">
        <v>42206</v>
      </c>
      <c r="E38" s="2">
        <v>0.61427083333333332</v>
      </c>
      <c r="F38">
        <v>22.8</v>
      </c>
      <c r="G38">
        <v>1</v>
      </c>
      <c r="H38">
        <v>1150.8</v>
      </c>
      <c r="I38">
        <v>5093.6000000000004</v>
      </c>
      <c r="J38">
        <v>2.8</v>
      </c>
      <c r="K38">
        <v>661.9</v>
      </c>
      <c r="L38">
        <v>9.9</v>
      </c>
      <c r="M38">
        <v>169.9</v>
      </c>
      <c r="N38">
        <v>9.6999999999999993</v>
      </c>
      <c r="O38">
        <v>87.1</v>
      </c>
      <c r="P38">
        <v>13.2</v>
      </c>
      <c r="Q38" t="s">
        <v>15</v>
      </c>
    </row>
    <row r="39" spans="1:17" x14ac:dyDescent="0.25">
      <c r="A39" t="s">
        <v>33</v>
      </c>
      <c r="B39">
        <v>17</v>
      </c>
      <c r="C39">
        <v>10936</v>
      </c>
      <c r="D39" s="1">
        <v>42206</v>
      </c>
      <c r="E39" s="2">
        <v>0.62506944444444446</v>
      </c>
      <c r="F39">
        <v>22.2</v>
      </c>
      <c r="G39">
        <v>1</v>
      </c>
      <c r="H39">
        <v>1026.7</v>
      </c>
      <c r="I39">
        <v>4544.3</v>
      </c>
      <c r="J39">
        <v>2.4</v>
      </c>
      <c r="K39">
        <v>593.5</v>
      </c>
      <c r="L39">
        <v>10.4</v>
      </c>
      <c r="M39">
        <v>172.9</v>
      </c>
      <c r="N39">
        <v>8.1</v>
      </c>
      <c r="O39">
        <v>74.5</v>
      </c>
      <c r="P39">
        <v>12.5</v>
      </c>
      <c r="Q39" t="s">
        <v>15</v>
      </c>
    </row>
    <row r="40" spans="1:17" x14ac:dyDescent="0.25">
      <c r="B40">
        <f t="shared" si="0"/>
        <v>17.5</v>
      </c>
      <c r="C40">
        <v>10937</v>
      </c>
      <c r="D40" s="1">
        <v>42206</v>
      </c>
      <c r="E40" s="2">
        <v>0.62760416666666663</v>
      </c>
      <c r="F40">
        <v>22</v>
      </c>
      <c r="G40">
        <v>1</v>
      </c>
      <c r="H40">
        <v>1111.9000000000001</v>
      </c>
      <c r="I40">
        <v>4921.6000000000004</v>
      </c>
      <c r="J40">
        <v>2.9</v>
      </c>
      <c r="K40">
        <v>692</v>
      </c>
      <c r="L40">
        <v>10.199999999999999</v>
      </c>
      <c r="M40">
        <v>174</v>
      </c>
      <c r="N40">
        <v>9.4</v>
      </c>
      <c r="O40">
        <v>85</v>
      </c>
      <c r="P40">
        <v>13.5</v>
      </c>
      <c r="Q40" t="s">
        <v>15</v>
      </c>
    </row>
    <row r="41" spans="1:17" x14ac:dyDescent="0.25">
      <c r="B41">
        <f t="shared" si="0"/>
        <v>18</v>
      </c>
      <c r="C41">
        <v>10938</v>
      </c>
      <c r="D41" s="1">
        <v>42206</v>
      </c>
      <c r="E41" s="2">
        <v>0.62956018518518519</v>
      </c>
      <c r="F41">
        <v>22.3</v>
      </c>
      <c r="G41">
        <v>1</v>
      </c>
      <c r="H41">
        <v>1379.7</v>
      </c>
      <c r="I41">
        <v>6106.9</v>
      </c>
      <c r="J41">
        <v>3</v>
      </c>
      <c r="K41">
        <v>743</v>
      </c>
      <c r="L41">
        <v>13</v>
      </c>
      <c r="M41">
        <v>219.2</v>
      </c>
      <c r="N41">
        <v>11.5</v>
      </c>
      <c r="O41">
        <v>104</v>
      </c>
      <c r="P41">
        <v>16</v>
      </c>
      <c r="Q41" t="s">
        <v>15</v>
      </c>
    </row>
    <row r="42" spans="1:17" x14ac:dyDescent="0.25">
      <c r="B42">
        <f t="shared" si="0"/>
        <v>18.5</v>
      </c>
      <c r="C42">
        <v>10939</v>
      </c>
      <c r="D42" s="1">
        <v>42206</v>
      </c>
      <c r="E42" s="2">
        <v>0.63458333333333339</v>
      </c>
      <c r="F42">
        <v>22.7</v>
      </c>
      <c r="G42">
        <v>1</v>
      </c>
      <c r="H42">
        <v>1074</v>
      </c>
      <c r="I42">
        <v>4754</v>
      </c>
      <c r="J42">
        <v>2.8</v>
      </c>
      <c r="K42">
        <v>661.6</v>
      </c>
      <c r="L42">
        <v>10.6</v>
      </c>
      <c r="M42">
        <v>175</v>
      </c>
      <c r="N42">
        <v>6.8</v>
      </c>
      <c r="O42">
        <v>65.099999999999994</v>
      </c>
      <c r="P42">
        <v>12.8</v>
      </c>
      <c r="Q42" t="s">
        <v>15</v>
      </c>
    </row>
    <row r="43" spans="1:17" x14ac:dyDescent="0.25">
      <c r="B43">
        <f t="shared" si="0"/>
        <v>19</v>
      </c>
      <c r="C43">
        <v>10940</v>
      </c>
      <c r="D43" s="1">
        <v>42206</v>
      </c>
      <c r="E43" s="2">
        <v>0.63766203703703705</v>
      </c>
      <c r="F43">
        <v>22.7</v>
      </c>
      <c r="G43">
        <v>1</v>
      </c>
      <c r="H43">
        <v>1313.4</v>
      </c>
      <c r="I43">
        <v>5813.5</v>
      </c>
      <c r="J43">
        <v>3.1</v>
      </c>
      <c r="K43">
        <v>736.7</v>
      </c>
      <c r="L43">
        <v>11</v>
      </c>
      <c r="M43">
        <v>189.9</v>
      </c>
      <c r="N43">
        <v>11.3</v>
      </c>
      <c r="O43">
        <v>100.8</v>
      </c>
      <c r="P43">
        <v>14.9</v>
      </c>
      <c r="Q43" t="s">
        <v>15</v>
      </c>
    </row>
    <row r="44" spans="1:17" x14ac:dyDescent="0.25">
      <c r="B44">
        <f t="shared" si="0"/>
        <v>19.5</v>
      </c>
      <c r="C44">
        <v>10942</v>
      </c>
      <c r="D44" s="1">
        <v>42206</v>
      </c>
      <c r="E44" s="2">
        <v>0.64363425925925932</v>
      </c>
      <c r="F44">
        <v>22</v>
      </c>
      <c r="G44">
        <v>1</v>
      </c>
      <c r="H44">
        <v>1288.9000000000001</v>
      </c>
      <c r="I44">
        <v>5705</v>
      </c>
      <c r="J44">
        <v>2.6</v>
      </c>
      <c r="K44">
        <v>676.9</v>
      </c>
      <c r="L44">
        <v>13.4</v>
      </c>
      <c r="M44">
        <v>223.4</v>
      </c>
      <c r="N44">
        <v>10.6</v>
      </c>
      <c r="O44">
        <v>96.6</v>
      </c>
      <c r="P44">
        <v>15.5</v>
      </c>
      <c r="Q44" t="s">
        <v>15</v>
      </c>
    </row>
    <row r="45" spans="1:17" x14ac:dyDescent="0.25">
      <c r="B45">
        <f t="shared" si="0"/>
        <v>20</v>
      </c>
      <c r="C45">
        <v>10943</v>
      </c>
      <c r="D45" s="1">
        <v>42206</v>
      </c>
      <c r="E45" s="2">
        <v>0.64754629629629623</v>
      </c>
      <c r="F45">
        <v>21.9</v>
      </c>
      <c r="G45">
        <v>1</v>
      </c>
      <c r="H45">
        <v>1181.0999999999999</v>
      </c>
      <c r="I45">
        <v>5228</v>
      </c>
      <c r="J45">
        <v>2.7</v>
      </c>
      <c r="K45">
        <v>653.70000000000005</v>
      </c>
      <c r="L45">
        <v>10.6</v>
      </c>
      <c r="M45">
        <v>179.3</v>
      </c>
      <c r="N45">
        <v>9.4</v>
      </c>
      <c r="O45">
        <v>85.1</v>
      </c>
      <c r="P45">
        <v>13.4</v>
      </c>
      <c r="Q45" t="s">
        <v>15</v>
      </c>
    </row>
    <row r="46" spans="1:17" x14ac:dyDescent="0.25">
      <c r="B46">
        <f t="shared" si="0"/>
        <v>20.5</v>
      </c>
      <c r="C46">
        <v>10944</v>
      </c>
      <c r="D46" s="1">
        <v>42206</v>
      </c>
      <c r="E46" s="2">
        <v>0.65053240740740736</v>
      </c>
      <c r="F46">
        <v>21.8</v>
      </c>
      <c r="G46">
        <v>1</v>
      </c>
      <c r="H46">
        <v>1366.3</v>
      </c>
      <c r="I46">
        <v>6047.4</v>
      </c>
      <c r="J46">
        <v>3.5</v>
      </c>
      <c r="K46">
        <v>831.1</v>
      </c>
      <c r="L46">
        <v>12.5</v>
      </c>
      <c r="M46">
        <v>214</v>
      </c>
      <c r="N46">
        <v>12.1</v>
      </c>
      <c r="O46">
        <v>109.2</v>
      </c>
      <c r="P46">
        <v>16.600000000000001</v>
      </c>
      <c r="Q46" t="s">
        <v>15</v>
      </c>
    </row>
    <row r="47" spans="1:17" x14ac:dyDescent="0.25">
      <c r="B47">
        <f t="shared" si="0"/>
        <v>21</v>
      </c>
      <c r="C47">
        <v>10945</v>
      </c>
      <c r="D47" s="1">
        <v>42206</v>
      </c>
      <c r="E47" s="2">
        <v>0.65417824074074071</v>
      </c>
      <c r="F47">
        <v>22.4</v>
      </c>
      <c r="G47">
        <v>1</v>
      </c>
      <c r="H47">
        <v>1344.7</v>
      </c>
      <c r="I47">
        <v>5951.9</v>
      </c>
      <c r="J47">
        <v>3.2</v>
      </c>
      <c r="K47">
        <v>769.2</v>
      </c>
      <c r="L47">
        <v>12.3</v>
      </c>
      <c r="M47">
        <v>210.8</v>
      </c>
      <c r="N47">
        <v>11.9</v>
      </c>
      <c r="O47">
        <v>107.1</v>
      </c>
      <c r="P47">
        <v>16</v>
      </c>
      <c r="Q47" t="s">
        <v>15</v>
      </c>
    </row>
    <row r="48" spans="1:17" x14ac:dyDescent="0.25">
      <c r="B48">
        <f t="shared" si="0"/>
        <v>21.5</v>
      </c>
      <c r="C48">
        <v>10946</v>
      </c>
      <c r="D48" s="1">
        <v>42206</v>
      </c>
      <c r="E48" s="2">
        <v>0.65790509259259256</v>
      </c>
      <c r="F48">
        <v>23</v>
      </c>
      <c r="G48">
        <v>1</v>
      </c>
      <c r="H48">
        <v>1468.3</v>
      </c>
      <c r="I48">
        <v>6499.1</v>
      </c>
      <c r="J48">
        <v>3.3</v>
      </c>
      <c r="K48">
        <v>832.3</v>
      </c>
      <c r="L48">
        <v>15.9</v>
      </c>
      <c r="M48">
        <v>263.3</v>
      </c>
      <c r="N48">
        <v>11.8</v>
      </c>
      <c r="O48">
        <v>109.2</v>
      </c>
      <c r="P48">
        <v>18.399999999999999</v>
      </c>
      <c r="Q48" t="s">
        <v>15</v>
      </c>
    </row>
    <row r="49" spans="2:17" x14ac:dyDescent="0.25">
      <c r="B49">
        <f t="shared" si="0"/>
        <v>22</v>
      </c>
      <c r="C49">
        <v>10947</v>
      </c>
      <c r="D49" s="1">
        <v>42206</v>
      </c>
      <c r="E49" s="2">
        <v>0.6607291666666667</v>
      </c>
      <c r="F49">
        <v>23.2</v>
      </c>
      <c r="G49">
        <v>1</v>
      </c>
      <c r="H49">
        <v>1544.6</v>
      </c>
      <c r="I49">
        <v>6836.7</v>
      </c>
      <c r="J49">
        <v>3.5</v>
      </c>
      <c r="K49">
        <v>846.4</v>
      </c>
      <c r="L49">
        <v>14.2</v>
      </c>
      <c r="M49">
        <v>238.3</v>
      </c>
      <c r="N49">
        <v>12</v>
      </c>
      <c r="O49">
        <v>109.3</v>
      </c>
      <c r="P49">
        <v>17.600000000000001</v>
      </c>
      <c r="Q49" t="s">
        <v>15</v>
      </c>
    </row>
    <row r="50" spans="2:17" x14ac:dyDescent="0.25">
      <c r="B50">
        <f t="shared" si="0"/>
        <v>22.5</v>
      </c>
      <c r="C50">
        <v>10948</v>
      </c>
      <c r="D50" s="1">
        <v>42206</v>
      </c>
      <c r="E50" s="2">
        <v>0.67237268518518523</v>
      </c>
      <c r="F50">
        <v>22.7</v>
      </c>
      <c r="G50">
        <v>1</v>
      </c>
      <c r="H50">
        <v>1168.2</v>
      </c>
      <c r="I50">
        <v>5170.8</v>
      </c>
      <c r="J50">
        <v>2.8</v>
      </c>
      <c r="K50">
        <v>671.3</v>
      </c>
      <c r="L50">
        <v>10.7</v>
      </c>
      <c r="M50">
        <v>181.4</v>
      </c>
      <c r="N50">
        <v>9.3000000000000007</v>
      </c>
      <c r="O50">
        <v>85</v>
      </c>
      <c r="P50">
        <v>13.6</v>
      </c>
      <c r="Q50" t="s">
        <v>15</v>
      </c>
    </row>
    <row r="51" spans="2:17" x14ac:dyDescent="0.25">
      <c r="B51">
        <f t="shared" si="0"/>
        <v>23</v>
      </c>
      <c r="C51">
        <v>10949</v>
      </c>
      <c r="D51" s="1">
        <v>42206</v>
      </c>
      <c r="E51" s="2">
        <v>0.67415509259259254</v>
      </c>
      <c r="F51">
        <v>22.4</v>
      </c>
      <c r="G51">
        <v>1</v>
      </c>
      <c r="H51">
        <v>1122.5</v>
      </c>
      <c r="I51">
        <v>4968.3</v>
      </c>
      <c r="J51">
        <v>3</v>
      </c>
      <c r="K51">
        <v>673.4</v>
      </c>
      <c r="L51">
        <v>7.1</v>
      </c>
      <c r="M51">
        <v>127.9</v>
      </c>
      <c r="N51">
        <v>10</v>
      </c>
      <c r="O51">
        <v>87.1</v>
      </c>
      <c r="P51">
        <v>11.9</v>
      </c>
      <c r="Q51" t="s">
        <v>15</v>
      </c>
    </row>
    <row r="52" spans="2:17" x14ac:dyDescent="0.25">
      <c r="B52">
        <f t="shared" si="0"/>
        <v>23.5</v>
      </c>
      <c r="C52">
        <v>10950</v>
      </c>
      <c r="D52" s="1">
        <v>42206</v>
      </c>
      <c r="E52" s="2">
        <v>0.67696759259259265</v>
      </c>
      <c r="F52">
        <v>22.2</v>
      </c>
      <c r="G52">
        <v>1</v>
      </c>
      <c r="H52">
        <v>1182.5999999999999</v>
      </c>
      <c r="I52">
        <v>5234.6000000000004</v>
      </c>
      <c r="J52">
        <v>3.4</v>
      </c>
      <c r="K52">
        <v>771.7</v>
      </c>
      <c r="L52">
        <v>8.6</v>
      </c>
      <c r="M52">
        <v>155.1</v>
      </c>
      <c r="N52">
        <v>11.9</v>
      </c>
      <c r="O52">
        <v>103.9</v>
      </c>
      <c r="P52">
        <v>14</v>
      </c>
      <c r="Q52" t="s">
        <v>15</v>
      </c>
    </row>
    <row r="53" spans="2:17" x14ac:dyDescent="0.25">
      <c r="B53">
        <f t="shared" si="0"/>
        <v>24</v>
      </c>
      <c r="C53">
        <v>10951</v>
      </c>
      <c r="D53" s="1">
        <v>42206</v>
      </c>
      <c r="E53" s="2">
        <v>0.67958333333333332</v>
      </c>
      <c r="F53">
        <v>22.2</v>
      </c>
      <c r="G53">
        <v>1</v>
      </c>
      <c r="H53">
        <v>1071</v>
      </c>
      <c r="I53">
        <v>4740.3</v>
      </c>
      <c r="J53">
        <v>2.9</v>
      </c>
      <c r="K53">
        <v>667.9</v>
      </c>
      <c r="L53">
        <v>7.9</v>
      </c>
      <c r="M53">
        <v>137.30000000000001</v>
      </c>
      <c r="N53">
        <v>8.6999999999999993</v>
      </c>
      <c r="O53">
        <v>77.7</v>
      </c>
      <c r="P53">
        <v>11.9</v>
      </c>
      <c r="Q53" t="s">
        <v>15</v>
      </c>
    </row>
    <row r="54" spans="2:17" x14ac:dyDescent="0.25">
      <c r="B54">
        <f t="shared" si="0"/>
        <v>24.5</v>
      </c>
      <c r="C54">
        <v>10952</v>
      </c>
      <c r="D54" s="1">
        <v>42206</v>
      </c>
      <c r="E54" s="2">
        <v>0.68146990740740743</v>
      </c>
      <c r="F54">
        <v>22</v>
      </c>
      <c r="G54">
        <v>1</v>
      </c>
      <c r="H54">
        <v>1129.7</v>
      </c>
      <c r="I54">
        <v>5000.6000000000004</v>
      </c>
      <c r="J54">
        <v>2.9</v>
      </c>
      <c r="K54">
        <v>664.9</v>
      </c>
      <c r="L54">
        <v>7.2</v>
      </c>
      <c r="M54">
        <v>134.19999999999999</v>
      </c>
      <c r="N54">
        <v>12</v>
      </c>
      <c r="O54">
        <v>102.8</v>
      </c>
      <c r="P54">
        <v>12.5</v>
      </c>
      <c r="Q54" t="s">
        <v>15</v>
      </c>
    </row>
  </sheetData>
  <pageMargins left="0.7" right="0.7" top="0.75" bottom="0.75" header="0.3" footer="0.3"/>
  <pageSetup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4" workbookViewId="0">
      <selection activeCell="I74" sqref="I74"/>
    </sheetView>
  </sheetViews>
  <sheetFormatPr defaultRowHeight="15" x14ac:dyDescent="0.25"/>
  <sheetData/>
  <pageMargins left="0.7" right="0.7" top="0.75" bottom="0.75" header="0.3" footer="0.3"/>
  <pageSetup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M58" sqref="M58"/>
    </sheetView>
  </sheetViews>
  <sheetFormatPr defaultRowHeight="15" x14ac:dyDescent="0.25"/>
  <sheetData/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45E9598659BE04B825F6C0108766C92" ma:contentTypeVersion="16" ma:contentTypeDescription="Create a new document." ma:contentTypeScope="" ma:versionID="3300d559e42ad9012369fa38d929c79d">
  <xsd:schema xmlns:xsd="http://www.w3.org/2001/XMLSchema" xmlns:xs="http://www.w3.org/2001/XMLSchema" xmlns:p="http://schemas.microsoft.com/office/2006/metadata/properties" xmlns:ns2="ced1e3b5-d45a-44e9-8337-3e794b676c7d" xmlns:ns3="52b5ef45-60c9-40af-aa85-ac3e46fa0b9a" targetNamespace="http://schemas.microsoft.com/office/2006/metadata/properties" ma:root="true" ma:fieldsID="90b0c809b3eb4919500a739cea564919" ns2:_="" ns3:_="">
    <xsd:import namespace="ced1e3b5-d45a-44e9-8337-3e794b676c7d"/>
    <xsd:import namespace="52b5ef45-60c9-40af-aa85-ac3e46fa0b9a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ObjectDetectorVersions" minOccurs="0"/>
                <xsd:element ref="ns3:lcf76f155ced4ddcb4097134ff3c332f" minOccurs="0"/>
                <xsd:element ref="ns2:TaxCatchAll" minOccurs="0"/>
                <xsd:element ref="ns3:MediaServiceDateTaken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2:TaxKeywordTaxHTField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ed1e3b5-d45a-44e9-8337-3e794b676c7d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5" nillable="true" ma:displayName="Taxonomy Catch All Column" ma:hidden="true" ma:list="{ecf30df0-4237-4a07-bc27-52752197404f}" ma:internalName="TaxCatchAll" ma:showField="CatchAllData" ma:web="ced1e3b5-d45a-44e9-8337-3e794b676c7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KeywordTaxHTField" ma:index="21" nillable="true" ma:taxonomy="true" ma:internalName="TaxKeywordTaxHTField" ma:taxonomyFieldName="TaxKeyword" ma:displayName="Enterprise Keywords" ma:readOnly="false" ma:fieldId="{23f27201-bee3-471e-b2e7-b64fd8b7ca38}" ma:taxonomyMulti="true" ma:sspId="3dffe7ac-56e0-4ba5-b789-8083447d1ca6" ma:termSetId="00000000-0000-0000-0000-000000000000" ma:anchorId="00000000-0000-0000-0000-000000000000" ma:open="true" ma:isKeyword="tru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2b5ef45-60c9-40af-aa85-ac3e46fa0b9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2" nillable="true" ma:displayName="MediaServiceObjectDetectorVersions" ma:description="" ma:hidden="true" ma:internalName="MediaServiceObjectDetectorVersions" ma:readOnly="true">
      <xsd:simpleType>
        <xsd:restriction base="dms:Text"/>
      </xsd:simpleType>
    </xsd:element>
    <xsd:element name="lcf76f155ced4ddcb4097134ff3c332f" ma:index="14" nillable="true" ma:taxonomy="true" ma:internalName="lcf76f155ced4ddcb4097134ff3c332f" ma:taxonomyFieldName="MediaServiceImageTags" ma:displayName="Image Tags" ma:readOnly="false" ma:fieldId="{5cf76f15-5ced-4ddc-b409-7134ff3c332f}" ma:taxonomyMulti="true" ma:sspId="3dffe7ac-56e0-4ba5-b789-8083447d1ca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6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ced1e3b5-d45a-44e9-8337-3e794b676c7d" xsi:nil="true"/>
    <lcf76f155ced4ddcb4097134ff3c332f xmlns="52b5ef45-60c9-40af-aa85-ac3e46fa0b9a">
      <Terms xmlns="http://schemas.microsoft.com/office/infopath/2007/PartnerControls"/>
    </lcf76f155ced4ddcb4097134ff3c332f>
    <TaxKeywordTaxHTField xmlns="ced1e3b5-d45a-44e9-8337-3e794b676c7d">
      <Terms xmlns="http://schemas.microsoft.com/office/infopath/2007/PartnerControls"/>
    </TaxKeywordTaxHTField>
  </documentManagement>
</p:properties>
</file>

<file path=customXml/itemProps1.xml><?xml version="1.0" encoding="utf-8"?>
<ds:datastoreItem xmlns:ds="http://schemas.openxmlformats.org/officeDocument/2006/customXml" ds:itemID="{AE09A3B2-5F7C-4445-96CA-334E0694127B}"/>
</file>

<file path=customXml/itemProps2.xml><?xml version="1.0" encoding="utf-8"?>
<ds:datastoreItem xmlns:ds="http://schemas.openxmlformats.org/officeDocument/2006/customXml" ds:itemID="{84873AEF-9E72-4ABF-8242-F5CE289E0221}"/>
</file>

<file path=customXml/itemProps3.xml><?xml version="1.0" encoding="utf-8"?>
<ds:datastoreItem xmlns:ds="http://schemas.openxmlformats.org/officeDocument/2006/customXml" ds:itemID="{22D78600-8A76-435E-9B14-93441D19C9A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FrancisCk_15KOA006</vt:lpstr>
      <vt:lpstr>ProhibitionCk_Composite</vt:lpstr>
      <vt:lpstr>15KOA004</vt:lpstr>
      <vt:lpstr>15KOA007</vt:lpstr>
      <vt:lpstr>15KOA009</vt:lpstr>
      <vt:lpstr>15KOA011</vt:lpstr>
      <vt:lpstr>15KOA012</vt:lpstr>
      <vt:lpstr>Graphs_Prohibition</vt:lpstr>
      <vt:lpstr>Graphs_Francis</vt:lpstr>
    </vt:vector>
  </TitlesOfParts>
  <Company>NRCan / RNCan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Appendix 2.  SGR data for Prohibition Creek and Francis Creek outcrops, field data of 2015.</dc:title>
  <dc:creator>P. Kabanov;S. Gouwy;P.A. Lawrence;D.J. Weleschuk;W.C. Chan</dc:creator>
  <dc:description>Open File 7951:  Geological and geochemical data from Mackenzie Corridor.  Part III:  New data on lithofacies, micropaleontology, lithogeochemistry, and Rock-Eval™ pyrolysis from the Devonian Horn River Group in the Mackenzie Plain and Norman Range, Northwest Territories.</dc:description>
  <cp:lastModifiedBy>Kabanov, Gouwy, Lawrence, and Weleschuk</cp:lastModifiedBy>
  <dcterms:created xsi:type="dcterms:W3CDTF">2015-07-27T21:42:25Z</dcterms:created>
  <dcterms:modified xsi:type="dcterms:W3CDTF">2016-03-11T17:05:13Z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0x010100745E9598659BE04B825F6C0108766C92</vt:lpwstr>
  </property>
</Properties>
</file>